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'Лист1'!$A$1:$W$70</definedName>
  </definedNames>
  <calcPr fullCalcOnLoad="1"/>
</workbook>
</file>

<file path=xl/sharedStrings.xml><?xml version="1.0" encoding="utf-8"?>
<sst xmlns="http://schemas.openxmlformats.org/spreadsheetml/2006/main" count="86" uniqueCount="69">
  <si>
    <t>Наименование мероприятия</t>
  </si>
  <si>
    <t>кол-во</t>
  </si>
  <si>
    <t>Примечание</t>
  </si>
  <si>
    <t>местного бюджета</t>
  </si>
  <si>
    <t>краевого бюджета</t>
  </si>
  <si>
    <t>средства предприятия</t>
  </si>
  <si>
    <t>прочие</t>
  </si>
  <si>
    <t>дефицит</t>
  </si>
  <si>
    <t xml:space="preserve">КОМПЛЕКСНЫЙ ПЛАН </t>
  </si>
  <si>
    <t>в том числе</t>
  </si>
  <si>
    <t>I. Мероприятия по подготовке к ОЗП систем теплоснабжения теплоснабжающих предприятий</t>
  </si>
  <si>
    <t xml:space="preserve">1. Ремонт, реконструкция, строительство котельных </t>
  </si>
  <si>
    <t>2. Ремонт, реконструкция, строительство тепловых сетей</t>
  </si>
  <si>
    <t>3. Приобретение топлива</t>
  </si>
  <si>
    <t>4. Поверка приборов учета</t>
  </si>
  <si>
    <t>5. Выполнение предписаний СКУ Ростехнадзора</t>
  </si>
  <si>
    <t>ИТОГО по разделу</t>
  </si>
  <si>
    <t>II. Мероприятия по подготовке к ОЗП систем теплоснабжения учреждений социальной защиты населения</t>
  </si>
  <si>
    <t>III. Мероприятия по подготовке к ОЗП систем теплоснабжения учреждений здравоохранения</t>
  </si>
  <si>
    <t>IV. Мероприятия по подготовке к ОЗП систем теплоснабжения учреждений образования</t>
  </si>
  <si>
    <t>V. Мероприятия по подготовке к ОЗП систем теплоснабжения учреждений культуры</t>
  </si>
  <si>
    <t>VI. Мероприятия по подготовке к ОЗП систем водоснабжения и водоотведения</t>
  </si>
  <si>
    <t>VII. Мероприятия по подготовке к ОЗП жилищного фонда</t>
  </si>
  <si>
    <t>VIII. Мероприятия по подготовке к ОЗП электросетевого комплекса</t>
  </si>
  <si>
    <t>IX. Мероприятия по подготовке к ОЗП газового хозяйства</t>
  </si>
  <si>
    <t>X. Мероприятия по подготовке к ОЗП специальной техники и реагентов</t>
  </si>
  <si>
    <t>ед. измер.</t>
  </si>
  <si>
    <t xml:space="preserve">ВСЕГО по мероприятиям </t>
  </si>
  <si>
    <t>Срок исполнения</t>
  </si>
  <si>
    <t>Ответственный Ф.И.О. должность</t>
  </si>
  <si>
    <t>необходимо денежн. средств всего (тыс.руб.)</t>
  </si>
  <si>
    <t>м3</t>
  </si>
  <si>
    <t>Составил: Главный специалист</t>
  </si>
  <si>
    <t>С.В.Перевалова</t>
  </si>
  <si>
    <t xml:space="preserve"> Испытание и проверка работоспособности дымового и вентиляционного каналов (2 канала, 12 пог.м.)</t>
  </si>
  <si>
    <t>Текущий ремонт помещений ЦКД (покраска стен, дверей; уплотнение дверных проёмов)</t>
  </si>
  <si>
    <t>шт</t>
  </si>
  <si>
    <t>Дьченко И.Н. директор</t>
  </si>
  <si>
    <t xml:space="preserve">Приобретение дров на весь отопительный сезон в соответствии с нормами расхода (14 куб.м), </t>
  </si>
  <si>
    <t>Выкос травы на территории водозабора</t>
  </si>
  <si>
    <t>кв.м</t>
  </si>
  <si>
    <t xml:space="preserve">Ремонт и обслуживание запорной арматуры </t>
  </si>
  <si>
    <t xml:space="preserve"> Ремонт топливной аппаратуры трактора МТЗ-82.1</t>
  </si>
  <si>
    <t xml:space="preserve"> Замена шин передних колес на тракторе МТЗ-82.1</t>
  </si>
  <si>
    <t xml:space="preserve"> Ремонт электропроводки на тракторе МТЗ-82.1</t>
  </si>
  <si>
    <t>по подготовке Лучевого сельского поселения Лабинский район к ОЗП 2024-2025 годов</t>
  </si>
  <si>
    <t>01.04.2024-01.06.2024</t>
  </si>
  <si>
    <t>01.08.2024-01.09.2024</t>
  </si>
  <si>
    <t>01.07.2024-01.09.2024</t>
  </si>
  <si>
    <t>Побелка, покраска котельной</t>
  </si>
  <si>
    <t>кв.м.</t>
  </si>
  <si>
    <t>Закупка угля</t>
  </si>
  <si>
    <t>т</t>
  </si>
  <si>
    <t>чел</t>
  </si>
  <si>
    <t>август-сентябрь 2024</t>
  </si>
  <si>
    <t>август 2024</t>
  </si>
  <si>
    <t>сентябрь 2024</t>
  </si>
  <si>
    <t>Власов А.Н. директор;завхоз, Поздняков А.А.</t>
  </si>
  <si>
    <t xml:space="preserve">Обучение персонала </t>
  </si>
  <si>
    <t>Долматов В.В.   Директор МУМПКХ "Луч"</t>
  </si>
  <si>
    <t>Ремонт переднего моста трактора МТЗ-82.1</t>
  </si>
  <si>
    <t>01.04.2024           01.11.2024</t>
  </si>
  <si>
    <t>Работы по улучшению качества питьевой воды с артезианской скважины в п. Мирный</t>
  </si>
  <si>
    <t>ед</t>
  </si>
  <si>
    <t>01.03.2024              01.10.2024</t>
  </si>
  <si>
    <t>Обслуживание смотровых колодцев</t>
  </si>
  <si>
    <t>01.04.2024              01.10.2024</t>
  </si>
  <si>
    <t>01.04.2024 01.10.2024</t>
  </si>
  <si>
    <t>Утвержден постановлением администрации Лучевого сельского поселения                       Лабинского района                                         от 23.04.2024 № 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</si>
</sst>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00000"/>
  </numFmts>
  <fonts count="5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172" fontId="6" fillId="32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6" fillId="32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2" fontId="6" fillId="32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32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51.00390625" style="0" customWidth="1"/>
    <col min="2" max="2" width="7.25390625" style="0" customWidth="1"/>
    <col min="3" max="3" width="7.00390625" style="0" customWidth="1"/>
    <col min="4" max="4" width="12.75390625" style="0" customWidth="1"/>
    <col min="5" max="5" width="10.25390625" style="0" customWidth="1"/>
    <col min="6" max="6" width="9.25390625" style="0" customWidth="1"/>
    <col min="7" max="7" width="9.375" style="0" customWidth="1"/>
    <col min="8" max="8" width="4.375" style="0" customWidth="1"/>
    <col min="9" max="9" width="7.75390625" style="0" customWidth="1"/>
    <col min="10" max="10" width="15.75390625" style="0" customWidth="1"/>
    <col min="11" max="11" width="16.875" style="0" customWidth="1"/>
  </cols>
  <sheetData>
    <row r="1" spans="1:12" ht="18.75">
      <c r="A1" s="12"/>
      <c r="B1" s="79"/>
      <c r="C1" s="79"/>
      <c r="D1" s="14"/>
      <c r="E1" s="14"/>
      <c r="F1" s="14"/>
      <c r="G1" s="80"/>
      <c r="H1" s="80"/>
      <c r="I1" s="80"/>
      <c r="J1" s="84" t="s">
        <v>68</v>
      </c>
      <c r="K1" s="84"/>
      <c r="L1" s="84"/>
    </row>
    <row r="2" spans="1:12" ht="18.75">
      <c r="A2" s="82"/>
      <c r="B2" s="82"/>
      <c r="C2" s="82"/>
      <c r="D2" s="14"/>
      <c r="E2" s="14"/>
      <c r="F2" s="14"/>
      <c r="G2" s="14"/>
      <c r="H2" s="14"/>
      <c r="I2" s="14"/>
      <c r="J2" s="89"/>
      <c r="K2" s="89"/>
      <c r="L2" s="89"/>
    </row>
    <row r="3" spans="1:12" ht="72" customHeight="1">
      <c r="A3" s="12"/>
      <c r="B3" s="12"/>
      <c r="C3" s="12"/>
      <c r="D3" s="14"/>
      <c r="E3" s="14"/>
      <c r="F3" s="14"/>
      <c r="G3" s="14"/>
      <c r="H3" s="14"/>
      <c r="I3" s="14"/>
      <c r="J3" s="89"/>
      <c r="K3" s="89"/>
      <c r="L3" s="89"/>
    </row>
    <row r="4" spans="1:12" s="33" customFormat="1" ht="0.75" customHeight="1">
      <c r="A4" s="83"/>
      <c r="B4" s="83"/>
      <c r="C4" s="12"/>
      <c r="D4" s="32"/>
      <c r="E4" s="32"/>
      <c r="F4" s="32"/>
      <c r="G4" s="32"/>
      <c r="H4" s="32"/>
      <c r="I4" s="32"/>
      <c r="J4" s="84"/>
      <c r="K4" s="84"/>
      <c r="L4" s="84"/>
    </row>
    <row r="5" spans="1:12" ht="18.75" hidden="1">
      <c r="A5" s="82"/>
      <c r="B5" s="82"/>
      <c r="C5" s="13"/>
      <c r="D5" s="14"/>
      <c r="E5" s="14"/>
      <c r="F5" s="14"/>
      <c r="G5" s="14"/>
      <c r="H5" s="14"/>
      <c r="I5" s="14"/>
      <c r="J5" s="84"/>
      <c r="K5" s="84"/>
      <c r="L5" s="84"/>
    </row>
    <row r="6" spans="1:10" ht="18.75" hidden="1">
      <c r="A6" s="12"/>
      <c r="B6" s="12"/>
      <c r="C6" s="13"/>
      <c r="D6" s="14"/>
      <c r="E6" s="14"/>
      <c r="F6" s="14"/>
      <c r="G6" s="14"/>
      <c r="H6" s="14"/>
      <c r="I6" s="14"/>
      <c r="J6" s="14"/>
    </row>
    <row r="7" spans="1:10" ht="18.75">
      <c r="A7" s="81" t="s">
        <v>8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8.75" customHeight="1">
      <c r="A8" s="75" t="s">
        <v>45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15.7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2" ht="15.75">
      <c r="A10" s="77" t="s">
        <v>0</v>
      </c>
      <c r="B10" s="77" t="s">
        <v>26</v>
      </c>
      <c r="C10" s="77" t="s">
        <v>1</v>
      </c>
      <c r="D10" s="78" t="s">
        <v>30</v>
      </c>
      <c r="E10" s="77" t="s">
        <v>9</v>
      </c>
      <c r="F10" s="77"/>
      <c r="G10" s="77"/>
      <c r="H10" s="77"/>
      <c r="I10" s="77"/>
      <c r="J10" s="77" t="s">
        <v>28</v>
      </c>
      <c r="K10" s="77" t="s">
        <v>29</v>
      </c>
      <c r="L10" s="77" t="s">
        <v>2</v>
      </c>
    </row>
    <row r="11" spans="1:12" ht="63">
      <c r="A11" s="77"/>
      <c r="B11" s="77"/>
      <c r="C11" s="77"/>
      <c r="D11" s="77"/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77"/>
      <c r="K11" s="77"/>
      <c r="L11" s="77"/>
    </row>
    <row r="12" spans="1:12" ht="15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15.75" customHeight="1">
      <c r="A13" s="71" t="s">
        <v>10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</row>
    <row r="14" spans="1:12" ht="9" customHeight="1">
      <c r="A14" s="11"/>
      <c r="B14" s="29"/>
      <c r="C14" s="5"/>
      <c r="D14" s="3"/>
      <c r="E14" s="2"/>
      <c r="F14" s="2"/>
      <c r="G14" s="2"/>
      <c r="H14" s="2"/>
      <c r="I14" s="2"/>
      <c r="J14" s="15"/>
      <c r="K14" s="15"/>
      <c r="L14" s="15"/>
    </row>
    <row r="15" spans="1:12" ht="15.75" customHeight="1">
      <c r="A15" s="71" t="s">
        <v>11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3"/>
    </row>
    <row r="16" spans="1:12" ht="15.75">
      <c r="A16" s="11"/>
      <c r="B16" s="29"/>
      <c r="C16" s="5"/>
      <c r="D16" s="3"/>
      <c r="E16" s="2"/>
      <c r="F16" s="2"/>
      <c r="G16" s="2"/>
      <c r="H16" s="2"/>
      <c r="I16" s="2"/>
      <c r="J16" s="15"/>
      <c r="K16" s="15"/>
      <c r="L16" s="15"/>
    </row>
    <row r="17" spans="1:12" ht="15.75">
      <c r="A17" s="86" t="s">
        <v>12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8"/>
    </row>
    <row r="18" spans="1:12" ht="9.75" customHeight="1">
      <c r="A18" s="11"/>
      <c r="B18" s="29"/>
      <c r="C18" s="5"/>
      <c r="D18" s="3"/>
      <c r="E18" s="2"/>
      <c r="F18" s="2"/>
      <c r="G18" s="2"/>
      <c r="H18" s="2"/>
      <c r="I18" s="2"/>
      <c r="J18" s="18"/>
      <c r="K18" s="15"/>
      <c r="L18" s="15"/>
    </row>
    <row r="19" spans="1:12" ht="15.75">
      <c r="A19" s="71" t="s">
        <v>13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0" spans="1:12" ht="15.75">
      <c r="A20" s="19"/>
      <c r="B20" s="40"/>
      <c r="C20" s="23"/>
      <c r="D20" s="43"/>
      <c r="E20" s="43"/>
      <c r="F20" s="22"/>
      <c r="G20" s="22"/>
      <c r="H20" s="22"/>
      <c r="I20" s="22"/>
      <c r="J20" s="41"/>
      <c r="K20" s="40"/>
      <c r="L20" s="15"/>
    </row>
    <row r="21" spans="1:12" ht="15.75">
      <c r="A21" s="71" t="s">
        <v>14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</row>
    <row r="22" spans="1:12" ht="15.75">
      <c r="A22" s="19"/>
      <c r="B22" s="15"/>
      <c r="C22" s="23"/>
      <c r="D22" s="22"/>
      <c r="E22" s="22"/>
      <c r="F22" s="22"/>
      <c r="G22" s="22"/>
      <c r="H22" s="22"/>
      <c r="I22" s="22"/>
      <c r="J22" s="15"/>
      <c r="K22" s="15"/>
      <c r="L22" s="15"/>
    </row>
    <row r="23" spans="1:12" ht="15.75" customHeight="1">
      <c r="A23" s="71" t="s">
        <v>15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3"/>
    </row>
    <row r="24" spans="1:12" ht="9.75" customHeight="1">
      <c r="A24" s="7"/>
      <c r="B24" s="28"/>
      <c r="C24" s="6"/>
      <c r="D24" s="4"/>
      <c r="E24" s="2"/>
      <c r="F24" s="2"/>
      <c r="G24" s="2"/>
      <c r="H24" s="2"/>
      <c r="I24" s="4"/>
      <c r="J24" s="15"/>
      <c r="K24" s="15"/>
      <c r="L24" s="15"/>
    </row>
    <row r="25" spans="1:12" ht="15.75">
      <c r="A25" s="20" t="s">
        <v>16</v>
      </c>
      <c r="B25" s="16"/>
      <c r="C25" s="24"/>
      <c r="D25" s="25"/>
      <c r="E25" s="25"/>
      <c r="F25" s="25"/>
      <c r="G25" s="25"/>
      <c r="H25" s="25"/>
      <c r="I25" s="25"/>
      <c r="J25" s="16"/>
      <c r="K25" s="15"/>
      <c r="L25" s="15"/>
    </row>
    <row r="26" spans="1:12" ht="15.75" customHeight="1">
      <c r="A26" s="71" t="s">
        <v>17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</row>
    <row r="27" spans="1:12" ht="10.5" customHeight="1">
      <c r="A27" s="17"/>
      <c r="B27" s="15"/>
      <c r="C27" s="23"/>
      <c r="D27" s="22"/>
      <c r="E27" s="22"/>
      <c r="F27" s="22"/>
      <c r="G27" s="22"/>
      <c r="H27" s="22"/>
      <c r="I27" s="22"/>
      <c r="J27" s="15"/>
      <c r="K27" s="15"/>
      <c r="L27" s="15"/>
    </row>
    <row r="28" spans="1:12" ht="15.75">
      <c r="A28" s="20" t="s">
        <v>16</v>
      </c>
      <c r="B28" s="16"/>
      <c r="C28" s="24"/>
      <c r="D28" s="25"/>
      <c r="E28" s="25"/>
      <c r="F28" s="25"/>
      <c r="G28" s="25"/>
      <c r="H28" s="25"/>
      <c r="I28" s="25"/>
      <c r="J28" s="15"/>
      <c r="K28" s="15"/>
      <c r="L28" s="15"/>
    </row>
    <row r="29" spans="1:12" ht="15.75" customHeight="1">
      <c r="A29" s="71" t="s">
        <v>18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3"/>
    </row>
    <row r="30" spans="1:12" s="27" customFormat="1" ht="15.75">
      <c r="A30" s="1"/>
      <c r="B30" s="8"/>
      <c r="C30" s="8"/>
      <c r="D30" s="9"/>
      <c r="E30" s="10"/>
      <c r="F30" s="10"/>
      <c r="G30" s="9"/>
      <c r="H30" s="10"/>
      <c r="I30" s="10"/>
      <c r="J30" s="26"/>
      <c r="K30" s="15"/>
      <c r="L30" s="15"/>
    </row>
    <row r="31" spans="1:12" s="27" customFormat="1" ht="15.75">
      <c r="A31" s="1"/>
      <c r="B31" s="8"/>
      <c r="C31" s="8"/>
      <c r="D31" s="9"/>
      <c r="E31" s="10"/>
      <c r="F31" s="10"/>
      <c r="G31" s="9"/>
      <c r="H31" s="10"/>
      <c r="I31" s="10"/>
      <c r="J31" s="26"/>
      <c r="K31" s="15"/>
      <c r="L31" s="15"/>
    </row>
    <row r="32" spans="1:12" ht="15.75">
      <c r="A32" s="20" t="s">
        <v>16</v>
      </c>
      <c r="B32" s="15"/>
      <c r="C32" s="15"/>
      <c r="D32" s="22"/>
      <c r="E32" s="22"/>
      <c r="F32" s="22"/>
      <c r="G32" s="22"/>
      <c r="H32" s="22"/>
      <c r="I32" s="22"/>
      <c r="J32" s="15"/>
      <c r="K32" s="15"/>
      <c r="L32" s="15"/>
    </row>
    <row r="33" spans="1:12" ht="15.75" customHeight="1">
      <c r="A33" s="71" t="s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3"/>
    </row>
    <row r="34" spans="1:12" ht="15" customHeight="1">
      <c r="A34" s="11" t="s">
        <v>49</v>
      </c>
      <c r="B34" s="29" t="s">
        <v>50</v>
      </c>
      <c r="C34" s="5">
        <v>120</v>
      </c>
      <c r="D34" s="63">
        <v>3</v>
      </c>
      <c r="E34" s="64">
        <v>3</v>
      </c>
      <c r="F34" s="2"/>
      <c r="G34" s="2"/>
      <c r="H34" s="2"/>
      <c r="I34" s="2"/>
      <c r="J34" s="58" t="s">
        <v>55</v>
      </c>
      <c r="K34" s="65" t="s">
        <v>57</v>
      </c>
      <c r="L34" s="15"/>
    </row>
    <row r="35" spans="1:12" ht="26.25" customHeight="1">
      <c r="A35" s="1" t="s">
        <v>51</v>
      </c>
      <c r="B35" s="40" t="s">
        <v>52</v>
      </c>
      <c r="C35" s="53">
        <v>20</v>
      </c>
      <c r="D35" s="52">
        <v>280</v>
      </c>
      <c r="E35" s="52">
        <v>280</v>
      </c>
      <c r="F35" s="54"/>
      <c r="G35" s="54"/>
      <c r="H35" s="54"/>
      <c r="I35" s="54"/>
      <c r="J35" s="58" t="s">
        <v>56</v>
      </c>
      <c r="K35" s="66"/>
      <c r="L35" s="15"/>
    </row>
    <row r="36" spans="1:12" ht="30.75" customHeight="1">
      <c r="A36" s="55" t="s">
        <v>58</v>
      </c>
      <c r="B36" s="56" t="s">
        <v>53</v>
      </c>
      <c r="C36" s="57">
        <v>3</v>
      </c>
      <c r="D36" s="63">
        <v>30</v>
      </c>
      <c r="E36" s="64">
        <v>30</v>
      </c>
      <c r="F36" s="2"/>
      <c r="G36" s="2"/>
      <c r="H36" s="2"/>
      <c r="I36" s="3"/>
      <c r="J36" s="40" t="s">
        <v>54</v>
      </c>
      <c r="K36" s="67"/>
      <c r="L36" s="15"/>
    </row>
    <row r="37" spans="1:12" ht="15.75">
      <c r="A37" s="20" t="s">
        <v>16</v>
      </c>
      <c r="B37" s="15"/>
      <c r="C37" s="15"/>
      <c r="D37" s="51">
        <f>SUM(D34:D36)</f>
        <v>313</v>
      </c>
      <c r="E37" s="51">
        <f>SUM(E34:E36)</f>
        <v>313</v>
      </c>
      <c r="F37" s="22"/>
      <c r="G37" s="22"/>
      <c r="H37" s="22"/>
      <c r="I37" s="22"/>
      <c r="J37" s="15"/>
      <c r="K37" s="15"/>
      <c r="L37" s="15"/>
    </row>
    <row r="38" spans="1:12" ht="15.75" customHeight="1">
      <c r="A38" s="85" t="s">
        <v>20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3"/>
    </row>
    <row r="39" spans="1:12" ht="34.5" customHeight="1">
      <c r="A39" s="8" t="s">
        <v>38</v>
      </c>
      <c r="B39" s="49" t="s">
        <v>31</v>
      </c>
      <c r="C39" s="46">
        <v>14</v>
      </c>
      <c r="D39" s="43">
        <v>42</v>
      </c>
      <c r="E39" s="43">
        <v>42</v>
      </c>
      <c r="F39" s="22"/>
      <c r="G39" s="22"/>
      <c r="H39" s="22"/>
      <c r="I39" s="22"/>
      <c r="J39" s="45" t="s">
        <v>46</v>
      </c>
      <c r="K39" s="65" t="s">
        <v>37</v>
      </c>
      <c r="L39" s="15"/>
    </row>
    <row r="40" spans="1:12" ht="49.5" customHeight="1">
      <c r="A40" s="50" t="s">
        <v>34</v>
      </c>
      <c r="B40" s="49" t="s">
        <v>63</v>
      </c>
      <c r="C40" s="46">
        <v>2</v>
      </c>
      <c r="D40" s="43">
        <v>2</v>
      </c>
      <c r="E40" s="43">
        <v>2</v>
      </c>
      <c r="F40" s="22"/>
      <c r="G40" s="22"/>
      <c r="H40" s="22"/>
      <c r="I40" s="22"/>
      <c r="J40" s="45" t="s">
        <v>47</v>
      </c>
      <c r="K40" s="74"/>
      <c r="L40" s="15"/>
    </row>
    <row r="41" spans="1:12" ht="31.5" customHeight="1">
      <c r="A41" s="8" t="s">
        <v>35</v>
      </c>
      <c r="B41" s="49" t="s">
        <v>63</v>
      </c>
      <c r="C41" s="46">
        <v>2</v>
      </c>
      <c r="D41" s="43">
        <v>6</v>
      </c>
      <c r="E41" s="43">
        <v>6</v>
      </c>
      <c r="F41" s="22"/>
      <c r="G41" s="22"/>
      <c r="H41" s="22"/>
      <c r="I41" s="22"/>
      <c r="J41" s="45" t="s">
        <v>48</v>
      </c>
      <c r="K41" s="67"/>
      <c r="L41" s="15"/>
    </row>
    <row r="42" spans="1:12" ht="15.75">
      <c r="A42" s="48" t="s">
        <v>16</v>
      </c>
      <c r="B42" s="15"/>
      <c r="C42" s="15"/>
      <c r="D42" s="51">
        <f>SUM(D39:D41)</f>
        <v>50</v>
      </c>
      <c r="E42" s="51">
        <f>SUM(E39:E41)</f>
        <v>50</v>
      </c>
      <c r="F42" s="42"/>
      <c r="G42" s="42"/>
      <c r="H42" s="42"/>
      <c r="I42" s="22"/>
      <c r="J42" s="15"/>
      <c r="K42" s="15"/>
      <c r="L42" s="15"/>
    </row>
    <row r="43" spans="1:12" ht="15.75" customHeight="1">
      <c r="A43" s="71" t="s">
        <v>21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3"/>
    </row>
    <row r="44" spans="1:12" ht="33" customHeight="1">
      <c r="A44" s="38" t="s">
        <v>39</v>
      </c>
      <c r="B44" s="39" t="s">
        <v>40</v>
      </c>
      <c r="C44" s="15">
        <v>7200</v>
      </c>
      <c r="D44" s="43">
        <v>31.1</v>
      </c>
      <c r="E44" s="43">
        <v>31.1</v>
      </c>
      <c r="F44" s="43"/>
      <c r="G44" s="43">
        <v>0</v>
      </c>
      <c r="H44" s="30"/>
      <c r="I44" s="30"/>
      <c r="J44" s="47" t="s">
        <v>61</v>
      </c>
      <c r="K44" s="60" t="s">
        <v>59</v>
      </c>
      <c r="L44" s="15"/>
    </row>
    <row r="45" spans="1:12" ht="33" customHeight="1">
      <c r="A45" s="38" t="s">
        <v>62</v>
      </c>
      <c r="B45" s="39" t="s">
        <v>36</v>
      </c>
      <c r="C45" s="15">
        <v>1</v>
      </c>
      <c r="D45" s="43">
        <v>800</v>
      </c>
      <c r="E45" s="43">
        <v>800</v>
      </c>
      <c r="F45" s="43"/>
      <c r="G45" s="43">
        <v>0</v>
      </c>
      <c r="H45" s="30"/>
      <c r="I45" s="30"/>
      <c r="J45" s="47" t="s">
        <v>64</v>
      </c>
      <c r="K45" s="61"/>
      <c r="L45" s="15"/>
    </row>
    <row r="46" spans="1:12" ht="33" customHeight="1">
      <c r="A46" s="38" t="s">
        <v>65</v>
      </c>
      <c r="B46" s="39" t="s">
        <v>36</v>
      </c>
      <c r="C46" s="15">
        <v>12</v>
      </c>
      <c r="D46" s="43">
        <v>0.5</v>
      </c>
      <c r="E46" s="43">
        <v>0</v>
      </c>
      <c r="F46" s="43"/>
      <c r="G46" s="43">
        <v>0.5</v>
      </c>
      <c r="H46" s="30"/>
      <c r="I46" s="30"/>
      <c r="J46" s="47" t="s">
        <v>66</v>
      </c>
      <c r="K46" s="61"/>
      <c r="L46" s="15"/>
    </row>
    <row r="47" spans="1:12" ht="32.25" customHeight="1">
      <c r="A47" s="38" t="s">
        <v>41</v>
      </c>
      <c r="B47" s="39" t="s">
        <v>36</v>
      </c>
      <c r="C47" s="15">
        <v>12</v>
      </c>
      <c r="D47" s="43">
        <v>5</v>
      </c>
      <c r="E47" s="43">
        <v>0</v>
      </c>
      <c r="F47" s="43"/>
      <c r="G47" s="43">
        <v>5</v>
      </c>
      <c r="H47" s="30"/>
      <c r="I47" s="30"/>
      <c r="J47" s="47" t="s">
        <v>67</v>
      </c>
      <c r="K47" s="62"/>
      <c r="L47" s="15"/>
    </row>
    <row r="48" spans="1:12" ht="15.75">
      <c r="A48" s="20" t="s">
        <v>16</v>
      </c>
      <c r="B48" s="15"/>
      <c r="C48" s="15"/>
      <c r="D48" s="51">
        <f>SUM(D44:D47)</f>
        <v>836.6</v>
      </c>
      <c r="E48" s="43">
        <f>SUM(E44:E47)</f>
        <v>831.1</v>
      </c>
      <c r="F48" s="43"/>
      <c r="G48" s="51">
        <f>SUM(G44:G47)</f>
        <v>5.5</v>
      </c>
      <c r="H48" s="22"/>
      <c r="I48" s="22"/>
      <c r="J48" s="15"/>
      <c r="K48" s="15"/>
      <c r="L48" s="15"/>
    </row>
    <row r="49" spans="1:12" ht="15.75" customHeight="1">
      <c r="A49" s="71" t="s">
        <v>22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</row>
    <row r="50" spans="1:12" ht="10.5" customHeight="1">
      <c r="A50" s="17"/>
      <c r="B50" s="15"/>
      <c r="C50" s="15"/>
      <c r="D50" s="22"/>
      <c r="E50" s="22"/>
      <c r="F50" s="22"/>
      <c r="G50" s="22"/>
      <c r="H50" s="22"/>
      <c r="I50" s="22"/>
      <c r="J50" s="15"/>
      <c r="K50" s="15"/>
      <c r="L50" s="15"/>
    </row>
    <row r="51" spans="1:12" ht="15.75">
      <c r="A51" s="20" t="s">
        <v>16</v>
      </c>
      <c r="B51" s="15"/>
      <c r="C51" s="15"/>
      <c r="D51" s="22"/>
      <c r="E51" s="22"/>
      <c r="F51" s="22"/>
      <c r="G51" s="22"/>
      <c r="H51" s="22"/>
      <c r="I51" s="22"/>
      <c r="J51" s="15"/>
      <c r="K51" s="15"/>
      <c r="L51" s="15"/>
    </row>
    <row r="52" spans="1:12" ht="15.75" customHeight="1">
      <c r="A52" s="71" t="s">
        <v>23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3"/>
    </row>
    <row r="53" spans="1:12" ht="11.25" customHeight="1">
      <c r="A53" s="17"/>
      <c r="B53" s="15"/>
      <c r="C53" s="15"/>
      <c r="D53" s="22"/>
      <c r="E53" s="22"/>
      <c r="F53" s="22"/>
      <c r="G53" s="22"/>
      <c r="H53" s="22"/>
      <c r="I53" s="22"/>
      <c r="J53" s="15"/>
      <c r="K53" s="15"/>
      <c r="L53" s="15"/>
    </row>
    <row r="54" spans="1:12" ht="15.75">
      <c r="A54" s="20" t="s">
        <v>16</v>
      </c>
      <c r="B54" s="15"/>
      <c r="C54" s="15"/>
      <c r="D54" s="22"/>
      <c r="E54" s="22"/>
      <c r="F54" s="22"/>
      <c r="G54" s="22"/>
      <c r="H54" s="22"/>
      <c r="I54" s="22"/>
      <c r="J54" s="15"/>
      <c r="K54" s="15"/>
      <c r="L54" s="15"/>
    </row>
    <row r="55" spans="1:12" ht="15.75" customHeight="1">
      <c r="A55" s="71" t="s">
        <v>24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3"/>
    </row>
    <row r="56" spans="1:12" ht="7.5" customHeight="1">
      <c r="A56" s="17"/>
      <c r="B56" s="15"/>
      <c r="C56" s="15"/>
      <c r="D56" s="22"/>
      <c r="E56" s="22"/>
      <c r="F56" s="22"/>
      <c r="G56" s="22"/>
      <c r="H56" s="22"/>
      <c r="I56" s="22"/>
      <c r="J56" s="15"/>
      <c r="K56" s="15"/>
      <c r="L56" s="15"/>
    </row>
    <row r="57" spans="1:12" ht="15.75">
      <c r="A57" s="20" t="s">
        <v>16</v>
      </c>
      <c r="B57" s="15"/>
      <c r="C57" s="15"/>
      <c r="D57" s="22"/>
      <c r="E57" s="22"/>
      <c r="F57" s="22"/>
      <c r="G57" s="22"/>
      <c r="H57" s="22"/>
      <c r="I57" s="22"/>
      <c r="J57" s="15"/>
      <c r="K57" s="15"/>
      <c r="L57" s="15"/>
    </row>
    <row r="58" spans="1:12" ht="15.75" customHeight="1">
      <c r="A58" s="71" t="s">
        <v>25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3"/>
    </row>
    <row r="59" spans="1:12" ht="22.5" customHeight="1">
      <c r="A59" s="59" t="s">
        <v>42</v>
      </c>
      <c r="B59" s="49" t="s">
        <v>36</v>
      </c>
      <c r="C59" s="40">
        <v>1</v>
      </c>
      <c r="D59" s="52">
        <v>15</v>
      </c>
      <c r="E59" s="52">
        <v>0</v>
      </c>
      <c r="F59" s="52"/>
      <c r="G59" s="52">
        <v>15</v>
      </c>
      <c r="H59" s="40"/>
      <c r="I59" s="40"/>
      <c r="J59" s="45">
        <v>45536</v>
      </c>
      <c r="K59" s="68" t="s">
        <v>59</v>
      </c>
      <c r="L59" s="16"/>
    </row>
    <row r="60" spans="1:12" ht="15.75" customHeight="1">
      <c r="A60" s="59" t="s">
        <v>60</v>
      </c>
      <c r="B60" s="49" t="s">
        <v>36</v>
      </c>
      <c r="C60" s="40">
        <v>1</v>
      </c>
      <c r="D60" s="52">
        <v>26</v>
      </c>
      <c r="E60" s="52">
        <v>0</v>
      </c>
      <c r="F60" s="52"/>
      <c r="G60" s="52">
        <v>26</v>
      </c>
      <c r="H60" s="40"/>
      <c r="I60" s="40"/>
      <c r="J60" s="45">
        <v>45566</v>
      </c>
      <c r="K60" s="69"/>
      <c r="L60" s="16"/>
    </row>
    <row r="61" spans="1:12" ht="15.75" customHeight="1">
      <c r="A61" s="59" t="s">
        <v>43</v>
      </c>
      <c r="B61" s="49" t="s">
        <v>36</v>
      </c>
      <c r="C61" s="40">
        <v>2</v>
      </c>
      <c r="D61" s="52">
        <v>30</v>
      </c>
      <c r="E61" s="52">
        <v>0</v>
      </c>
      <c r="F61" s="52"/>
      <c r="G61" s="52">
        <v>30</v>
      </c>
      <c r="H61" s="40"/>
      <c r="I61" s="40"/>
      <c r="J61" s="45">
        <v>45536</v>
      </c>
      <c r="K61" s="69"/>
      <c r="L61" s="16"/>
    </row>
    <row r="62" spans="1:12" ht="21" customHeight="1">
      <c r="A62" s="59" t="s">
        <v>44</v>
      </c>
      <c r="B62" s="49" t="s">
        <v>36</v>
      </c>
      <c r="C62" s="15">
        <v>1</v>
      </c>
      <c r="D62" s="43">
        <v>16</v>
      </c>
      <c r="E62" s="43">
        <v>0</v>
      </c>
      <c r="F62" s="43"/>
      <c r="G62" s="43">
        <v>16</v>
      </c>
      <c r="H62" s="22"/>
      <c r="I62" s="22"/>
      <c r="J62" s="41">
        <v>45536</v>
      </c>
      <c r="K62" s="70"/>
      <c r="L62" s="15"/>
    </row>
    <row r="63" spans="1:12" ht="15.75">
      <c r="A63" s="48" t="s">
        <v>16</v>
      </c>
      <c r="B63" s="15"/>
      <c r="C63" s="15"/>
      <c r="D63" s="43">
        <f>SUM(D59:D62)</f>
        <v>87</v>
      </c>
      <c r="E63" s="43">
        <v>0</v>
      </c>
      <c r="F63" s="22"/>
      <c r="G63" s="43">
        <f>SUM(G59:G62)</f>
        <v>87</v>
      </c>
      <c r="H63" s="22"/>
      <c r="I63" s="22"/>
      <c r="J63" s="15"/>
      <c r="K63" s="15"/>
      <c r="L63" s="15"/>
    </row>
    <row r="64" spans="1:12" ht="15.75">
      <c r="A64" s="20" t="s">
        <v>27</v>
      </c>
      <c r="B64" s="21"/>
      <c r="C64" s="35"/>
      <c r="D64" s="44">
        <f>SUM(D37+D42+D48+D63)</f>
        <v>1286.6</v>
      </c>
      <c r="E64" s="44">
        <f>SUM(E37+E42+E48+E63)</f>
        <v>1194.1</v>
      </c>
      <c r="F64" s="44"/>
      <c r="G64" s="44">
        <f>SUM(G48+G63)</f>
        <v>92.5</v>
      </c>
      <c r="H64" s="36"/>
      <c r="I64" s="36"/>
      <c r="J64" s="31"/>
      <c r="K64" s="15"/>
      <c r="L64" s="15"/>
    </row>
    <row r="65" s="34" customFormat="1" ht="18.75"/>
    <row r="66" spans="1:8" s="34" customFormat="1" ht="18.75">
      <c r="A66" s="34" t="s">
        <v>32</v>
      </c>
      <c r="H66" s="34" t="s">
        <v>33</v>
      </c>
    </row>
    <row r="67" s="34" customFormat="1" ht="18.75"/>
    <row r="68" s="34" customFormat="1" ht="18.75"/>
    <row r="69" s="34" customFormat="1" ht="18.75"/>
    <row r="70" s="34" customFormat="1" ht="18.75">
      <c r="J70" s="37"/>
    </row>
    <row r="71" s="34" customFormat="1" ht="18.75"/>
  </sheetData>
  <sheetProtection/>
  <mergeCells count="37">
    <mergeCell ref="J1:L3"/>
    <mergeCell ref="E10:I10"/>
    <mergeCell ref="K10:K11"/>
    <mergeCell ref="L10:L11"/>
    <mergeCell ref="A13:L13"/>
    <mergeCell ref="C10:C11"/>
    <mergeCell ref="A38:L38"/>
    <mergeCell ref="A17:L17"/>
    <mergeCell ref="A19:L19"/>
    <mergeCell ref="A21:L21"/>
    <mergeCell ref="A23:L23"/>
    <mergeCell ref="B1:C1"/>
    <mergeCell ref="G1:I1"/>
    <mergeCell ref="A7:J7"/>
    <mergeCell ref="A2:C2"/>
    <mergeCell ref="A4:B4"/>
    <mergeCell ref="A5:B5"/>
    <mergeCell ref="J4:L4"/>
    <mergeCell ref="J5:L5"/>
    <mergeCell ref="A8:J8"/>
    <mergeCell ref="A9:J9"/>
    <mergeCell ref="A10:A11"/>
    <mergeCell ref="A26:L26"/>
    <mergeCell ref="A29:L29"/>
    <mergeCell ref="A33:L33"/>
    <mergeCell ref="D10:D11"/>
    <mergeCell ref="A15:L15"/>
    <mergeCell ref="B10:B11"/>
    <mergeCell ref="J10:J11"/>
    <mergeCell ref="K34:K36"/>
    <mergeCell ref="K59:K62"/>
    <mergeCell ref="A58:L58"/>
    <mergeCell ref="A43:L43"/>
    <mergeCell ref="A49:L49"/>
    <mergeCell ref="A52:L52"/>
    <mergeCell ref="A55:L55"/>
    <mergeCell ref="K39:K41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88" r:id="rId1"/>
  <headerFooter differentFirst="1">
    <oddHeader>&amp;C&amp;P</oddHeader>
  </headerFooter>
  <colBreaks count="1" manualBreakCount="1">
    <brk id="1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жкх1</dc:creator>
  <cp:keywords/>
  <dc:description/>
  <cp:lastModifiedBy>1</cp:lastModifiedBy>
  <cp:lastPrinted>2024-04-25T12:55:15Z</cp:lastPrinted>
  <dcterms:created xsi:type="dcterms:W3CDTF">2013-05-15T06:17:14Z</dcterms:created>
  <dcterms:modified xsi:type="dcterms:W3CDTF">2024-04-25T12:56:21Z</dcterms:modified>
  <cp:category/>
  <cp:version/>
  <cp:contentType/>
  <cp:contentStatus/>
</cp:coreProperties>
</file>