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<sst xmlns="http://schemas.openxmlformats.org/spreadsheetml/2006/main" count="152" uniqueCount="71">
  <si>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</si>
  <si>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</si>
  <si>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</si>
  <si>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</si>
  <si>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</si>
  <si>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</si>
  <si>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</si>
  <si>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</si>
  <si>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</si>
  <si>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</si>
  <si>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</si>
  <si>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</si>
  <si>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</si>
  <si>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</si>
  <si>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</si>
  <si>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</si>
  <si>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</si>
  <si>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Оборот розничной торговли,  тыс. руб.</t>
  </si>
  <si>
    <t>Объем инвестиций в основной капитал за счет всех источников финансирования, тыс. руб.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</si>
  <si>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</si>
  <si>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</si>
  <si>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</si>
  <si>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</si>
  <si>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</si>
  <si>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</si>
  <si>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</si>
  <si>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</si>
  <si>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</si>
  <si>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</si>
  <si>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</si>
  <si>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</si>
  <si>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</si>
  <si>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</si>
  <si>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</si>
  <si>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Доля расходов бюджета поселения в году , направленных на благоустройство поселения,%</t>
  </si>
  <si>
    <t>Доходы местного бюджета поселения на душу населения, руб.</t>
  </si>
  <si>
    <t>в том числе собственные доходы на душу населения, руб.</t>
  </si>
  <si>
    <t>Расходы средств местного бюджета на благоустройство поселения на душу населения, руб.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</si>
  <si>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</si>
  <si>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</si>
  <si>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</si>
  <si>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 xml:space="preserve">Среднегодовая численность постоянного населения, чел. </t>
  </si>
  <si>
    <t>Среднемесячные доходы занятых в ЛПХ     (реализация + субсидии), тыс.руб.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</si>
  <si>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</si>
  <si>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</si>
  <si>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</si>
  <si>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r>
      <t>в том числе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трудоспособное население</t>
    </r>
    <r>
      <rPr>
        <sz val="11"/>
        <rFont val="Times New Roman"/>
        <family val="1"/>
      </rPr>
      <t>,  чел.</t>
    </r>
  </si>
  <si>
    <r>
      <t>из них,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занято в экономике</t>
    </r>
    <r>
      <rPr>
        <sz val="11"/>
        <rFont val="Times New Roman"/>
        <family val="1"/>
      </rPr>
      <t xml:space="preserve">,  чел. </t>
    </r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</si>
  <si>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</si>
  <si>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</si>
  <si>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</si>
  <si>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</si>
  <si>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</si>
  <si>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</si>
  <si>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Зерновые и зернобобовые (в весе после доработки), тонн</t>
  </si>
  <si>
    <t>Соя, тонн</t>
  </si>
  <si>
    <t>Подсолнечник (в весе после доработки),  тонн</t>
  </si>
  <si>
    <t>Картофель - всего, тонн</t>
  </si>
  <si>
    <t>Овощи - всего,  тонн</t>
  </si>
  <si>
    <t>Плоды и ягоды, тонн</t>
  </si>
  <si>
    <t>Маслиничные культуры, тонн</t>
  </si>
  <si>
    <t>Глава Лучевого  сельского поселения</t>
  </si>
  <si>
    <t>В.В.Водянников</t>
  </si>
  <si>
    <t>решением Совета Лучевого</t>
  </si>
  <si>
    <t>2013год</t>
  </si>
  <si>
    <t>сахарная свекла, тонн</t>
  </si>
  <si>
    <t>Рапс, тонн</t>
  </si>
  <si>
    <t>Виноград, тонн</t>
  </si>
  <si>
    <t>Индикативный план социально-экономического развития Лучевого сельского поселения муниципального образования Лабинский район  на 2015 год и на плановый период до 2016 и 2017 годов</t>
  </si>
  <si>
    <t>Фонд заработной платы  (ФОТ), тыс. руб.</t>
  </si>
  <si>
    <t xml:space="preserve">от 29.12.2014г  № 21/6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</si>
</sst>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_р_._-;\-* #,##0.00_р_._-;_-* \-??_р_._-;_-@_-"/>
    <numFmt numFmtId="168" formatCode="_-* #,##0_р_._-;\-* #,##0_р_._-;_-* \-??_р_._-;_-@_-"/>
    <numFmt numFmtId="169" formatCode="_-* #,##0.0_р_._-;\-* #,##0.0_р_._-;_-* \-??_р_._-;_-@_-"/>
    <numFmt numFmtId="170" formatCode="#,##0;\-#,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24" borderId="12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164" fontId="19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4" fillId="0" borderId="13" xfId="0" applyFont="1" applyBorder="1" applyAlignment="1">
      <alignment/>
    </xf>
    <xf numFmtId="164" fontId="24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/>
    </xf>
    <xf numFmtId="0" fontId="21" fillId="24" borderId="12" xfId="0" applyFont="1" applyFill="1" applyBorder="1" applyAlignment="1">
      <alignment horizontal="left" vertical="center" wrapText="1" indent="1"/>
    </xf>
    <xf numFmtId="0" fontId="25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left" vertical="center" wrapText="1" indent="1"/>
    </xf>
    <xf numFmtId="166" fontId="24" fillId="0" borderId="13" xfId="0" applyNumberFormat="1" applyFont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right"/>
    </xf>
    <xf numFmtId="0" fontId="28" fillId="24" borderId="1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/>
    </xf>
    <xf numFmtId="0" fontId="23" fillId="24" borderId="12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 indent="1"/>
    </xf>
    <xf numFmtId="0" fontId="31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30" fillId="24" borderId="12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vertical="center" wrapText="1"/>
    </xf>
    <xf numFmtId="164" fontId="31" fillId="0" borderId="15" xfId="0" applyNumberFormat="1" applyFont="1" applyFill="1" applyBorder="1" applyAlignment="1">
      <alignment wrapText="1"/>
    </xf>
    <xf numFmtId="164" fontId="31" fillId="0" borderId="14" xfId="0" applyNumberFormat="1" applyFont="1" applyFill="1" applyBorder="1" applyAlignment="1">
      <alignment vertical="top" wrapText="1"/>
    </xf>
    <xf numFmtId="0" fontId="27" fillId="24" borderId="16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wrapText="1"/>
    </xf>
    <xf numFmtId="164" fontId="21" fillId="25" borderId="14" xfId="52" applyNumberFormat="1" applyFont="1" applyFill="1" applyBorder="1" applyProtection="1">
      <alignment/>
      <protection locked="0"/>
    </xf>
    <xf numFmtId="164" fontId="21" fillId="26" borderId="14" xfId="52" applyNumberFormat="1" applyFont="1" applyFill="1" applyBorder="1" applyProtection="1">
      <alignment/>
      <protection locked="0"/>
    </xf>
    <xf numFmtId="1" fontId="21" fillId="26" borderId="14" xfId="52" applyNumberFormat="1" applyFont="1" applyFill="1" applyBorder="1" applyProtection="1">
      <alignment/>
      <protection/>
    </xf>
    <xf numFmtId="164" fontId="22" fillId="0" borderId="13" xfId="0" applyNumberFormat="1" applyFont="1" applyFill="1" applyBorder="1" applyAlignment="1" applyProtection="1">
      <alignment/>
      <protection locked="0"/>
    </xf>
    <xf numFmtId="164" fontId="22" fillId="24" borderId="13" xfId="0" applyNumberFormat="1" applyFont="1" applyFill="1" applyBorder="1" applyAlignment="1" applyProtection="1">
      <alignment/>
      <protection locked="0"/>
    </xf>
    <xf numFmtId="1" fontId="22" fillId="0" borderId="13" xfId="0" applyNumberFormat="1" applyFont="1" applyFill="1" applyBorder="1" applyAlignment="1" applyProtection="1">
      <alignment/>
      <protection locked="0"/>
    </xf>
    <xf numFmtId="1" fontId="22" fillId="24" borderId="13" xfId="0" applyNumberFormat="1" applyFont="1" applyFill="1" applyBorder="1" applyAlignment="1" applyProtection="1">
      <alignment/>
      <protection locked="0"/>
    </xf>
    <xf numFmtId="164" fontId="22" fillId="0" borderId="13" xfId="0" applyNumberFormat="1" applyFont="1" applyBorder="1" applyAlignment="1">
      <alignment/>
    </xf>
    <xf numFmtId="1" fontId="21" fillId="26" borderId="14" xfId="52" applyNumberFormat="1" applyFont="1" applyFill="1" applyBorder="1">
      <alignment/>
      <protection/>
    </xf>
    <xf numFmtId="164" fontId="21" fillId="26" borderId="14" xfId="52" applyNumberFormat="1" applyFont="1" applyFill="1" applyBorder="1">
      <alignment/>
      <protection/>
    </xf>
    <xf numFmtId="0" fontId="21" fillId="26" borderId="14" xfId="52" applyFont="1" applyFill="1" applyBorder="1">
      <alignment/>
      <protection/>
    </xf>
    <xf numFmtId="1" fontId="21" fillId="26" borderId="14" xfId="52" applyNumberFormat="1" applyFont="1" applyFill="1" applyBorder="1" applyProtection="1">
      <alignment/>
      <protection locked="0"/>
    </xf>
    <xf numFmtId="1" fontId="22" fillId="0" borderId="13" xfId="0" applyNumberFormat="1" applyFont="1" applyBorder="1" applyAlignment="1">
      <alignment/>
    </xf>
    <xf numFmtId="170" fontId="22" fillId="0" borderId="13" xfId="0" applyNumberFormat="1" applyFont="1" applyFill="1" applyBorder="1" applyAlignment="1" applyProtection="1">
      <alignment/>
      <protection locked="0"/>
    </xf>
    <xf numFmtId="170" fontId="22" fillId="24" borderId="13" xfId="0" applyNumberFormat="1" applyFont="1" applyFill="1" applyBorder="1" applyAlignment="1" applyProtection="1">
      <alignment/>
      <protection locked="0"/>
    </xf>
    <xf numFmtId="166" fontId="22" fillId="0" borderId="13" xfId="0" applyNumberFormat="1" applyFont="1" applyBorder="1" applyAlignment="1">
      <alignment/>
    </xf>
    <xf numFmtId="0" fontId="21" fillId="24" borderId="17" xfId="0" applyFont="1" applyFill="1" applyBorder="1" applyAlignment="1">
      <alignment vertical="center" wrapText="1"/>
    </xf>
    <xf numFmtId="0" fontId="21" fillId="24" borderId="17" xfId="0" applyFont="1" applyFill="1" applyBorder="1" applyAlignment="1">
      <alignment horizontal="left" vertical="center" wrapText="1" indent="1"/>
    </xf>
    <xf numFmtId="0" fontId="22" fillId="26" borderId="0" xfId="0" applyFont="1" applyFill="1" applyBorder="1" applyAlignment="1">
      <alignment/>
    </xf>
    <xf numFmtId="1" fontId="22" fillId="26" borderId="14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" fontId="22" fillId="0" borderId="14" xfId="0" applyNumberFormat="1" applyFont="1" applyBorder="1" applyAlignment="1">
      <alignment/>
    </xf>
    <xf numFmtId="164" fontId="22" fillId="0" borderId="14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1" fontId="22" fillId="0" borderId="18" xfId="0" applyNumberFormat="1" applyFont="1" applyBorder="1" applyAlignment="1">
      <alignment/>
    </xf>
    <xf numFmtId="164" fontId="21" fillId="0" borderId="14" xfId="52" applyNumberFormat="1" applyFont="1" applyBorder="1">
      <alignment/>
      <protection/>
    </xf>
    <xf numFmtId="0" fontId="22" fillId="0" borderId="13" xfId="0" applyFont="1" applyFill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164" fontId="22" fillId="0" borderId="19" xfId="0" applyNumberFormat="1" applyFont="1" applyFill="1" applyBorder="1" applyAlignment="1" applyProtection="1">
      <alignment/>
      <protection locked="0"/>
    </xf>
    <xf numFmtId="164" fontId="22" fillId="24" borderId="19" xfId="0" applyNumberFormat="1" applyFont="1" applyFill="1" applyBorder="1" applyAlignment="1" applyProtection="1">
      <alignment/>
      <protection locked="0"/>
    </xf>
    <xf numFmtId="0" fontId="19" fillId="0" borderId="13" xfId="0" applyFont="1" applyBorder="1" applyAlignment="1">
      <alignment/>
    </xf>
    <xf numFmtId="166" fontId="19" fillId="0" borderId="14" xfId="0" applyNumberFormat="1" applyFont="1" applyFill="1" applyBorder="1" applyAlignment="1" applyProtection="1">
      <alignment/>
      <protection locked="0"/>
    </xf>
    <xf numFmtId="166" fontId="19" fillId="24" borderId="14" xfId="0" applyNumberFormat="1" applyFont="1" applyFill="1" applyBorder="1" applyAlignment="1" applyProtection="1">
      <alignment/>
      <protection locked="0"/>
    </xf>
    <xf numFmtId="0" fontId="2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:F5"/>
    </sheetView>
  </sheetViews>
  <sheetFormatPr defaultColWidth="9.25390625" defaultRowHeight="12.75"/>
  <cols>
    <col min="1" max="1" width="52.75390625" style="1" customWidth="1"/>
    <col min="2" max="2" width="9.375" style="1" customWidth="1"/>
    <col min="3" max="3" width="12.125" style="1" customWidth="1"/>
    <col min="4" max="6" width="9.375" style="1" customWidth="1"/>
    <col min="7" max="16384" width="9.25390625" style="1" customWidth="1"/>
  </cols>
  <sheetData>
    <row r="1" spans="1:6" ht="15.75">
      <c r="A1" s="21"/>
      <c r="B1" s="73" t="s">
        <v>22</v>
      </c>
      <c r="C1" s="73"/>
      <c r="D1" s="73"/>
      <c r="E1" s="73"/>
      <c r="F1" s="73"/>
    </row>
    <row r="2" spans="1:6" ht="12.75" customHeight="1">
      <c r="A2" s="21"/>
      <c r="B2" s="73" t="s">
        <v>23</v>
      </c>
      <c r="C2" s="73"/>
      <c r="D2" s="73"/>
      <c r="E2" s="73"/>
      <c r="F2" s="73"/>
    </row>
    <row r="3" spans="1:6" ht="15.75">
      <c r="A3" s="21"/>
      <c r="B3" s="73" t="s">
        <v>63</v>
      </c>
      <c r="C3" s="73"/>
      <c r="D3" s="73"/>
      <c r="E3" s="73"/>
      <c r="F3" s="73"/>
    </row>
    <row r="4" spans="1:6" ht="15.75">
      <c r="A4" s="21"/>
      <c r="B4" s="73" t="s">
        <v>24</v>
      </c>
      <c r="C4" s="73"/>
      <c r="D4" s="73"/>
      <c r="E4" s="73"/>
      <c r="F4" s="73"/>
    </row>
    <row r="5" spans="1:6" ht="15.75">
      <c r="A5" s="73" t="s">
        <v>70</v>
      </c>
      <c r="B5" s="73"/>
      <c r="C5" s="73"/>
      <c r="D5" s="73"/>
      <c r="E5" s="73"/>
      <c r="F5" s="73"/>
    </row>
    <row r="6" spans="1:6" ht="45" customHeight="1">
      <c r="A6" s="75" t="s">
        <v>68</v>
      </c>
      <c r="B6" s="75"/>
      <c r="C6" s="75"/>
      <c r="D6" s="75"/>
      <c r="E6" s="75"/>
      <c r="F6" s="75"/>
    </row>
    <row r="8" spans="1:6" ht="13.5" customHeight="1">
      <c r="A8" s="76" t="s">
        <v>0</v>
      </c>
      <c r="B8" s="3" t="s">
        <v>64</v>
      </c>
      <c r="C8" s="2">
        <v>2014</v>
      </c>
      <c r="D8" s="2">
        <v>2015</v>
      </c>
      <c r="E8" s="3">
        <v>2016</v>
      </c>
      <c r="F8" s="2">
        <v>2017</v>
      </c>
    </row>
    <row r="9" spans="1:6" ht="24" customHeight="1" thickBot="1">
      <c r="A9" s="76"/>
      <c r="B9" s="3" t="s">
        <v>1</v>
      </c>
      <c r="C9" s="3" t="s">
        <v>2</v>
      </c>
      <c r="D9" s="77" t="s">
        <v>3</v>
      </c>
      <c r="E9" s="77"/>
      <c r="F9" s="77"/>
    </row>
    <row r="10" spans="1:6" ht="28.5">
      <c r="A10" s="24" t="s">
        <v>5</v>
      </c>
      <c r="B10" s="40">
        <v>846235</v>
      </c>
      <c r="C10" s="40">
        <v>876756</v>
      </c>
      <c r="D10" s="40">
        <v>757217</v>
      </c>
      <c r="E10" s="40">
        <v>844830</v>
      </c>
      <c r="F10" s="40">
        <v>947763</v>
      </c>
    </row>
    <row r="11" spans="1:6" ht="15">
      <c r="A11" s="4" t="s">
        <v>4</v>
      </c>
      <c r="B11" s="51">
        <v>119</v>
      </c>
      <c r="C11" s="42">
        <f>C10/B10%</f>
        <v>103.60668135919691</v>
      </c>
      <c r="D11" s="42">
        <f>D10/C10%</f>
        <v>86.36576196798198</v>
      </c>
      <c r="E11" s="42">
        <f>E10/D10%</f>
        <v>111.57039527638709</v>
      </c>
      <c r="F11" s="42">
        <f>F10/E10%</f>
        <v>112.1838713113881</v>
      </c>
    </row>
    <row r="12" spans="1:6" ht="15" customHeight="1">
      <c r="A12" s="25" t="s">
        <v>6</v>
      </c>
      <c r="B12" s="41">
        <v>441850</v>
      </c>
      <c r="C12" s="41">
        <v>602087</v>
      </c>
      <c r="D12" s="41">
        <v>496036</v>
      </c>
      <c r="E12" s="41">
        <v>539400</v>
      </c>
      <c r="F12" s="41">
        <v>610742</v>
      </c>
    </row>
    <row r="13" spans="1:6" ht="15" customHeight="1">
      <c r="A13" s="4" t="s">
        <v>4</v>
      </c>
      <c r="B13" s="41">
        <v>118</v>
      </c>
      <c r="C13" s="42">
        <f>C12/B12*100</f>
        <v>136.2650220663121</v>
      </c>
      <c r="D13" s="42">
        <f>D12/C12*100</f>
        <v>82.38610034762418</v>
      </c>
      <c r="E13" s="42">
        <f>E12/D12*100</f>
        <v>108.7421074276867</v>
      </c>
      <c r="F13" s="42">
        <f>F12/E12*100</f>
        <v>113.22617723396367</v>
      </c>
    </row>
    <row r="14" spans="1:6" ht="29.25" customHeight="1">
      <c r="A14" s="22" t="s">
        <v>7</v>
      </c>
      <c r="B14" s="43">
        <v>341421</v>
      </c>
      <c r="C14" s="43">
        <v>201352</v>
      </c>
      <c r="D14" s="43">
        <v>182987</v>
      </c>
      <c r="E14" s="44">
        <v>222609</v>
      </c>
      <c r="F14" s="44">
        <v>248851</v>
      </c>
    </row>
    <row r="15" spans="1:6" ht="16.5" customHeight="1">
      <c r="A15" s="4" t="s">
        <v>4</v>
      </c>
      <c r="B15" s="45">
        <v>119</v>
      </c>
      <c r="C15" s="45">
        <f>C14/B14%</f>
        <v>58.97469692842561</v>
      </c>
      <c r="D15" s="45">
        <f>D14/C14%</f>
        <v>90.87915689936032</v>
      </c>
      <c r="E15" s="46">
        <f>E14/D14%</f>
        <v>121.65290430467739</v>
      </c>
      <c r="F15" s="46">
        <f>F14/E14%</f>
        <v>111.78838232057105</v>
      </c>
    </row>
    <row r="16" spans="1:6" ht="17.25" customHeight="1">
      <c r="A16" s="25" t="s">
        <v>8</v>
      </c>
      <c r="B16" s="40">
        <v>62964</v>
      </c>
      <c r="C16" s="40">
        <v>73317</v>
      </c>
      <c r="D16" s="40">
        <v>78194</v>
      </c>
      <c r="E16" s="40">
        <v>82821</v>
      </c>
      <c r="F16" s="40">
        <v>88170</v>
      </c>
    </row>
    <row r="17" spans="1:6" ht="17.25" customHeight="1">
      <c r="A17" s="4" t="s">
        <v>4</v>
      </c>
      <c r="B17" s="41">
        <v>131</v>
      </c>
      <c r="C17" s="42">
        <f>C16/B16%</f>
        <v>116.44272917857823</v>
      </c>
      <c r="D17" s="42">
        <f>D16/C16%</f>
        <v>106.65193611304336</v>
      </c>
      <c r="E17" s="42">
        <f>E16/D16%</f>
        <v>105.91733381077832</v>
      </c>
      <c r="F17" s="42">
        <f>F16/E16%</f>
        <v>106.4585069004238</v>
      </c>
    </row>
    <row r="18" spans="1:6" ht="28.5">
      <c r="A18" s="13" t="s">
        <v>9</v>
      </c>
      <c r="B18" s="12"/>
      <c r="C18" s="47"/>
      <c r="D18" s="47"/>
      <c r="E18" s="47"/>
      <c r="F18" s="47"/>
    </row>
    <row r="19" spans="1:6" ht="15" customHeight="1">
      <c r="A19" s="39" t="s">
        <v>54</v>
      </c>
      <c r="B19" s="49">
        <v>65511</v>
      </c>
      <c r="C19" s="49">
        <v>44761</v>
      </c>
      <c r="D19" s="49">
        <v>24570</v>
      </c>
      <c r="E19" s="49">
        <v>25938</v>
      </c>
      <c r="F19" s="49">
        <v>27380</v>
      </c>
    </row>
    <row r="20" spans="1:6" ht="15" customHeight="1">
      <c r="A20" s="4" t="s">
        <v>4</v>
      </c>
      <c r="B20" s="49">
        <v>208</v>
      </c>
      <c r="C20" s="42">
        <f>C19/B19%</f>
        <v>68.32592999648914</v>
      </c>
      <c r="D20" s="42">
        <f>D19/C19%</f>
        <v>54.89153504166573</v>
      </c>
      <c r="E20" s="42">
        <f>E19/D19%</f>
        <v>105.56776556776558</v>
      </c>
      <c r="F20" s="42">
        <f>F19/E19%</f>
        <v>105.55941090292235</v>
      </c>
    </row>
    <row r="21" spans="1:6" ht="15" customHeight="1">
      <c r="A21" s="15" t="s">
        <v>6</v>
      </c>
      <c r="B21" s="47">
        <v>38476</v>
      </c>
      <c r="C21" s="47">
        <v>37414</v>
      </c>
      <c r="D21" s="47">
        <v>14870</v>
      </c>
      <c r="E21" s="47">
        <v>15478</v>
      </c>
      <c r="F21" s="47">
        <v>16378</v>
      </c>
    </row>
    <row r="22" spans="1:6" ht="15" customHeight="1">
      <c r="A22" s="4" t="s">
        <v>4</v>
      </c>
      <c r="B22" s="48">
        <v>306</v>
      </c>
      <c r="C22" s="48">
        <f>C21/B21%</f>
        <v>97.23983782097932</v>
      </c>
      <c r="D22" s="48">
        <f>D21/C21%</f>
        <v>39.7444806756829</v>
      </c>
      <c r="E22" s="48">
        <f>E21/D21%</f>
        <v>104.08876933423001</v>
      </c>
      <c r="F22" s="48">
        <f>F21/E21%</f>
        <v>105.81470474221476</v>
      </c>
    </row>
    <row r="23" spans="1:6" ht="28.5" customHeight="1">
      <c r="A23" s="4" t="s">
        <v>7</v>
      </c>
      <c r="B23" s="47">
        <v>26902</v>
      </c>
      <c r="C23" s="47">
        <v>7212</v>
      </c>
      <c r="D23" s="47">
        <v>9565</v>
      </c>
      <c r="E23" s="47">
        <v>10326</v>
      </c>
      <c r="F23" s="47">
        <v>10868</v>
      </c>
    </row>
    <row r="24" spans="1:6" ht="15" customHeight="1">
      <c r="A24" s="4" t="s">
        <v>4</v>
      </c>
      <c r="B24" s="48">
        <v>143</v>
      </c>
      <c r="C24" s="48">
        <f>C23/B23%</f>
        <v>26.808415731172406</v>
      </c>
      <c r="D24" s="48">
        <f>D23/C23%</f>
        <v>132.62617859123682</v>
      </c>
      <c r="E24" s="48">
        <f>E23/D23%</f>
        <v>107.95608991113434</v>
      </c>
      <c r="F24" s="48">
        <f>F23/E23%</f>
        <v>105.248886306411</v>
      </c>
    </row>
    <row r="25" spans="1:6" ht="15" customHeight="1">
      <c r="A25" s="15" t="s">
        <v>10</v>
      </c>
      <c r="B25" s="47">
        <v>133</v>
      </c>
      <c r="C25" s="47">
        <v>135</v>
      </c>
      <c r="D25" s="47">
        <v>135</v>
      </c>
      <c r="E25" s="47">
        <v>135</v>
      </c>
      <c r="F25" s="47">
        <v>135</v>
      </c>
    </row>
    <row r="26" spans="1:6" ht="15">
      <c r="A26" s="4" t="s">
        <v>4</v>
      </c>
      <c r="B26" s="48">
        <v>106</v>
      </c>
      <c r="C26" s="48">
        <f>C25/B25%</f>
        <v>101.50375939849623</v>
      </c>
      <c r="D26" s="48">
        <f>D25/C25%</f>
        <v>100</v>
      </c>
      <c r="E26" s="48">
        <v>100</v>
      </c>
      <c r="F26" s="48">
        <v>100</v>
      </c>
    </row>
    <row r="27" spans="1:6" ht="15">
      <c r="A27" s="56" t="s">
        <v>65</v>
      </c>
      <c r="B27" s="60"/>
      <c r="C27" s="61"/>
      <c r="D27" s="61"/>
      <c r="E27" s="62">
        <v>900</v>
      </c>
      <c r="F27" s="62">
        <v>953</v>
      </c>
    </row>
    <row r="28" spans="1:6" ht="30">
      <c r="A28" s="4" t="s">
        <v>7</v>
      </c>
      <c r="B28" s="60"/>
      <c r="C28" s="61"/>
      <c r="D28" s="61"/>
      <c r="E28" s="62">
        <v>900</v>
      </c>
      <c r="F28" s="62">
        <v>953</v>
      </c>
    </row>
    <row r="29" spans="1:6" ht="15">
      <c r="A29" s="22" t="s">
        <v>60</v>
      </c>
      <c r="B29" s="49">
        <v>8409</v>
      </c>
      <c r="C29" s="49">
        <v>12064</v>
      </c>
      <c r="D29" s="49">
        <v>4696</v>
      </c>
      <c r="E29" s="49">
        <v>4926</v>
      </c>
      <c r="F29" s="49">
        <v>6933</v>
      </c>
    </row>
    <row r="30" spans="1:6" ht="15">
      <c r="A30" s="4" t="s">
        <v>4</v>
      </c>
      <c r="B30" s="48">
        <v>88</v>
      </c>
      <c r="C30" s="48">
        <f>C25/B25%</f>
        <v>101.50375939849623</v>
      </c>
      <c r="D30" s="48">
        <f>D25/C25%</f>
        <v>100</v>
      </c>
      <c r="E30" s="48">
        <f>E25/D25%</f>
        <v>100</v>
      </c>
      <c r="F30" s="48">
        <f>F25/E25%</f>
        <v>100</v>
      </c>
    </row>
    <row r="31" spans="1:6" ht="15">
      <c r="A31" s="15" t="s">
        <v>6</v>
      </c>
      <c r="B31" s="47">
        <v>4854</v>
      </c>
      <c r="C31" s="47">
        <v>10608</v>
      </c>
      <c r="D31" s="47">
        <v>3303</v>
      </c>
      <c r="E31" s="47">
        <v>3395</v>
      </c>
      <c r="F31" s="47">
        <v>5315</v>
      </c>
    </row>
    <row r="32" spans="1:6" ht="15">
      <c r="A32" s="4" t="s">
        <v>4</v>
      </c>
      <c r="B32" s="48">
        <v>94</v>
      </c>
      <c r="C32" s="48">
        <v>219</v>
      </c>
      <c r="D32" s="48">
        <v>31</v>
      </c>
      <c r="E32" s="48">
        <v>103</v>
      </c>
      <c r="F32" s="48">
        <v>157</v>
      </c>
    </row>
    <row r="33" spans="1:6" ht="30">
      <c r="A33" s="4" t="s">
        <v>7</v>
      </c>
      <c r="B33" s="47">
        <v>3555</v>
      </c>
      <c r="C33" s="47">
        <v>1456</v>
      </c>
      <c r="D33" s="47">
        <v>1393</v>
      </c>
      <c r="E33" s="47">
        <v>1530</v>
      </c>
      <c r="F33" s="47">
        <v>1618</v>
      </c>
    </row>
    <row r="34" spans="1:6" ht="15">
      <c r="A34" s="4" t="s">
        <v>4</v>
      </c>
      <c r="B34" s="58">
        <v>82</v>
      </c>
      <c r="C34" s="59">
        <f>C32/B32%</f>
        <v>232.97872340425533</v>
      </c>
      <c r="D34" s="59">
        <f>D32/C32%</f>
        <v>14.155251141552512</v>
      </c>
      <c r="E34" s="59">
        <f>E32/D32%</f>
        <v>332.258064516129</v>
      </c>
      <c r="F34" s="59">
        <f>F32/E32%</f>
        <v>152.4271844660194</v>
      </c>
    </row>
    <row r="35" spans="1:6" ht="15">
      <c r="A35" s="22" t="s">
        <v>55</v>
      </c>
      <c r="B35" s="49">
        <v>4751</v>
      </c>
      <c r="C35" s="49">
        <v>9467</v>
      </c>
      <c r="D35" s="49">
        <v>3828</v>
      </c>
      <c r="E35" s="49">
        <v>3889</v>
      </c>
      <c r="F35" s="49">
        <v>3961</v>
      </c>
    </row>
    <row r="36" spans="1:6" ht="15">
      <c r="A36" s="4" t="s">
        <v>4</v>
      </c>
      <c r="B36" s="49">
        <v>79</v>
      </c>
      <c r="C36" s="42">
        <f>C35/B35%</f>
        <v>199.26331298673963</v>
      </c>
      <c r="D36" s="42">
        <f>D35/C35%</f>
        <v>40.43519594380479</v>
      </c>
      <c r="E36" s="42">
        <f>E35/D35%</f>
        <v>101.59352142110762</v>
      </c>
      <c r="F36" s="42">
        <f>F35/E35%</f>
        <v>101.85137567498072</v>
      </c>
    </row>
    <row r="37" spans="1:6" ht="15">
      <c r="A37" s="15" t="s">
        <v>6</v>
      </c>
      <c r="B37" s="47">
        <v>2861</v>
      </c>
      <c r="C37" s="47">
        <v>8094</v>
      </c>
      <c r="D37" s="47">
        <v>2645</v>
      </c>
      <c r="E37" s="47">
        <v>2684</v>
      </c>
      <c r="F37" s="47">
        <v>2732</v>
      </c>
    </row>
    <row r="38" spans="1:6" ht="15">
      <c r="A38" s="4" t="s">
        <v>4</v>
      </c>
      <c r="B38" s="12">
        <v>71</v>
      </c>
      <c r="C38" s="52">
        <f>C37/B37%</f>
        <v>282.90807409996506</v>
      </c>
      <c r="D38" s="52">
        <f>D37/C37%</f>
        <v>32.67852730417594</v>
      </c>
      <c r="E38" s="52">
        <f>E37/D37%</f>
        <v>101.47448015122873</v>
      </c>
      <c r="F38" s="52">
        <f>F37/E37%</f>
        <v>101.78837555886736</v>
      </c>
    </row>
    <row r="39" spans="1:6" ht="30">
      <c r="A39" s="4" t="s">
        <v>7</v>
      </c>
      <c r="B39" s="47">
        <v>1890</v>
      </c>
      <c r="C39" s="47">
        <v>1373</v>
      </c>
      <c r="D39" s="47">
        <v>1183</v>
      </c>
      <c r="E39" s="47">
        <v>1205</v>
      </c>
      <c r="F39" s="47">
        <v>1228</v>
      </c>
    </row>
    <row r="40" spans="1:6" ht="15">
      <c r="A40" s="4" t="s">
        <v>4</v>
      </c>
      <c r="B40" s="50">
        <v>96</v>
      </c>
      <c r="C40" s="42">
        <f>C39/B39%</f>
        <v>72.64550264550265</v>
      </c>
      <c r="D40" s="42">
        <f>D39/C39%</f>
        <v>86.16168973051711</v>
      </c>
      <c r="E40" s="42">
        <f>E39/D39%</f>
        <v>101.85967878275571</v>
      </c>
      <c r="F40" s="42">
        <f>F39/E39%</f>
        <v>101.90871369294605</v>
      </c>
    </row>
    <row r="41" spans="1:6" ht="15">
      <c r="A41" s="22" t="s">
        <v>56</v>
      </c>
      <c r="B41" s="49">
        <v>3358</v>
      </c>
      <c r="C41" s="49">
        <v>893</v>
      </c>
      <c r="D41" s="49">
        <v>868</v>
      </c>
      <c r="E41" s="49">
        <v>1036</v>
      </c>
      <c r="F41" s="49">
        <v>1272</v>
      </c>
    </row>
    <row r="42" spans="1:6" ht="15">
      <c r="A42" s="4" t="s">
        <v>4</v>
      </c>
      <c r="B42" s="48">
        <v>161</v>
      </c>
      <c r="C42" s="42">
        <f>C41/B41%</f>
        <v>26.593210244192974</v>
      </c>
      <c r="D42" s="42">
        <f>D41/C41%</f>
        <v>97.20044792833147</v>
      </c>
      <c r="E42" s="42">
        <f>E41/D41%</f>
        <v>119.35483870967742</v>
      </c>
      <c r="F42" s="42">
        <f>F41/E41%</f>
        <v>122.77992277992279</v>
      </c>
    </row>
    <row r="43" spans="1:6" ht="15">
      <c r="A43" s="15" t="s">
        <v>6</v>
      </c>
      <c r="B43" s="47">
        <v>1993</v>
      </c>
      <c r="C43" s="47">
        <v>810</v>
      </c>
      <c r="D43" s="47">
        <v>658</v>
      </c>
      <c r="E43" s="47">
        <v>711</v>
      </c>
      <c r="F43" s="47">
        <v>883</v>
      </c>
    </row>
    <row r="44" spans="1:6" ht="15">
      <c r="A44" s="4" t="s">
        <v>4</v>
      </c>
      <c r="B44" s="12">
        <v>172</v>
      </c>
      <c r="C44" s="52">
        <f>C43/B43%</f>
        <v>40.642247867536376</v>
      </c>
      <c r="D44" s="52">
        <f>D43/C43%</f>
        <v>81.23456790123457</v>
      </c>
      <c r="E44" s="52">
        <f>E43/D43%</f>
        <v>108.05471124620061</v>
      </c>
      <c r="F44" s="52">
        <f>F43/E43%</f>
        <v>124.19127988748241</v>
      </c>
    </row>
    <row r="45" spans="1:6" ht="30">
      <c r="A45" s="4" t="s">
        <v>7</v>
      </c>
      <c r="B45" s="47">
        <v>1365</v>
      </c>
      <c r="C45" s="47">
        <v>83</v>
      </c>
      <c r="D45" s="47">
        <v>210</v>
      </c>
      <c r="E45" s="47">
        <v>325</v>
      </c>
      <c r="F45" s="47">
        <v>389</v>
      </c>
    </row>
    <row r="46" spans="1:6" ht="15">
      <c r="A46" s="4" t="s">
        <v>4</v>
      </c>
      <c r="B46" s="48">
        <v>147</v>
      </c>
      <c r="C46" s="42">
        <f>C45/B45%</f>
        <v>6.08058608058608</v>
      </c>
      <c r="D46" s="42">
        <f>D45/C45%</f>
        <v>253.0120481927711</v>
      </c>
      <c r="E46" s="42">
        <f>E45/D45%</f>
        <v>154.76190476190476</v>
      </c>
      <c r="F46" s="42">
        <f>F45/E45%</f>
        <v>119.6923076923077</v>
      </c>
    </row>
    <row r="47" spans="1:6" ht="15">
      <c r="A47" s="56" t="s">
        <v>66</v>
      </c>
      <c r="B47" s="62">
        <v>300</v>
      </c>
      <c r="C47" s="62">
        <v>1704</v>
      </c>
      <c r="D47" s="62"/>
      <c r="E47" s="62"/>
      <c r="F47" s="62">
        <v>1700</v>
      </c>
    </row>
    <row r="48" spans="1:6" ht="15">
      <c r="A48" s="15" t="s">
        <v>6</v>
      </c>
      <c r="B48" s="62"/>
      <c r="C48" s="62">
        <v>1704</v>
      </c>
      <c r="D48" s="62"/>
      <c r="E48" s="62"/>
      <c r="F48" s="62">
        <v>1700</v>
      </c>
    </row>
    <row r="49" spans="1:6" ht="30">
      <c r="A49" s="4" t="s">
        <v>7</v>
      </c>
      <c r="B49" s="62">
        <v>300</v>
      </c>
      <c r="C49" s="60"/>
      <c r="D49" s="61"/>
      <c r="E49" s="61"/>
      <c r="F49" s="61"/>
    </row>
    <row r="50" spans="1:7" ht="15">
      <c r="A50" s="22" t="s">
        <v>57</v>
      </c>
      <c r="B50" s="49">
        <v>2005</v>
      </c>
      <c r="C50" s="49">
        <v>2057</v>
      </c>
      <c r="D50" s="49">
        <v>2515</v>
      </c>
      <c r="E50" s="49">
        <v>2688</v>
      </c>
      <c r="F50" s="49">
        <v>2863</v>
      </c>
      <c r="G50" s="8"/>
    </row>
    <row r="51" spans="1:6" ht="15">
      <c r="A51" s="4" t="s">
        <v>4</v>
      </c>
      <c r="B51" s="50">
        <v>136</v>
      </c>
      <c r="C51" s="42">
        <f>C50/B50%</f>
        <v>102.5935162094763</v>
      </c>
      <c r="D51" s="42">
        <f>D50/C50%</f>
        <v>122.2654350996597</v>
      </c>
      <c r="E51" s="42">
        <f>E50/D50%</f>
        <v>106.87872763419483</v>
      </c>
      <c r="F51" s="42">
        <f>F50/E50%</f>
        <v>106.51041666666667</v>
      </c>
    </row>
    <row r="52" spans="1:6" ht="30">
      <c r="A52" s="4" t="s">
        <v>7</v>
      </c>
      <c r="B52" s="47">
        <v>1628</v>
      </c>
      <c r="C52" s="47">
        <v>1647</v>
      </c>
      <c r="D52" s="47">
        <v>2100</v>
      </c>
      <c r="E52" s="47">
        <v>2268</v>
      </c>
      <c r="F52" s="47">
        <v>2436</v>
      </c>
    </row>
    <row r="53" spans="1:6" ht="15">
      <c r="A53" s="4" t="s">
        <v>4</v>
      </c>
      <c r="B53" s="48">
        <v>124</v>
      </c>
      <c r="C53" s="42">
        <f>C52/B52%</f>
        <v>101.16707616707616</v>
      </c>
      <c r="D53" s="42">
        <f>D52/C52%</f>
        <v>127.50455373406194</v>
      </c>
      <c r="E53" s="42">
        <f>E52/D52%</f>
        <v>108</v>
      </c>
      <c r="F53" s="42">
        <f>F52/E52%</f>
        <v>107.4074074074074</v>
      </c>
    </row>
    <row r="54" spans="1:6" ht="15">
      <c r="A54" s="15" t="s">
        <v>10</v>
      </c>
      <c r="B54" s="47">
        <v>377</v>
      </c>
      <c r="C54" s="47">
        <v>410</v>
      </c>
      <c r="D54" s="47">
        <v>415</v>
      </c>
      <c r="E54" s="47">
        <v>420</v>
      </c>
      <c r="F54" s="47">
        <v>427</v>
      </c>
    </row>
    <row r="55" spans="1:6" ht="15">
      <c r="A55" s="4" t="s">
        <v>4</v>
      </c>
      <c r="B55" s="12">
        <v>222</v>
      </c>
      <c r="C55" s="52">
        <f>C54/B54%</f>
        <v>108.75331564986737</v>
      </c>
      <c r="D55" s="52">
        <f>D54/C54%</f>
        <v>101.21951219512196</v>
      </c>
      <c r="E55" s="52">
        <f>E54/D54%</f>
        <v>101.20481927710843</v>
      </c>
      <c r="F55" s="52">
        <f>F54/E54%</f>
        <v>101.66666666666666</v>
      </c>
    </row>
    <row r="56" spans="1:6" ht="15">
      <c r="A56" s="22" t="s">
        <v>58</v>
      </c>
      <c r="B56" s="49">
        <v>637</v>
      </c>
      <c r="C56" s="49">
        <v>588</v>
      </c>
      <c r="D56" s="49">
        <v>638</v>
      </c>
      <c r="E56" s="49">
        <v>716</v>
      </c>
      <c r="F56" s="49">
        <v>758</v>
      </c>
    </row>
    <row r="57" spans="1:6" ht="15">
      <c r="A57" s="4" t="s">
        <v>4</v>
      </c>
      <c r="B57" s="48">
        <v>42</v>
      </c>
      <c r="C57" s="42">
        <f>C56/B56%</f>
        <v>92.3076923076923</v>
      </c>
      <c r="D57" s="42">
        <f>D56/C56%</f>
        <v>108.50340136054422</v>
      </c>
      <c r="E57" s="42">
        <f>E56/D56%</f>
        <v>112.22570532915361</v>
      </c>
      <c r="F57" s="42">
        <f>F56/E56%</f>
        <v>105.8659217877095</v>
      </c>
    </row>
    <row r="58" spans="1:6" ht="15.75" customHeight="1">
      <c r="A58" s="15" t="s">
        <v>6</v>
      </c>
      <c r="B58" s="12"/>
      <c r="C58" s="63">
        <v>140</v>
      </c>
      <c r="D58" s="63"/>
      <c r="E58" s="63"/>
      <c r="F58" s="52"/>
    </row>
    <row r="59" spans="1:6" ht="29.25" customHeight="1">
      <c r="A59" s="4" t="s">
        <v>7</v>
      </c>
      <c r="B59" s="47">
        <v>507</v>
      </c>
      <c r="C59" s="47">
        <v>216</v>
      </c>
      <c r="D59" s="47">
        <v>404</v>
      </c>
      <c r="E59" s="47">
        <v>480</v>
      </c>
      <c r="F59" s="47">
        <v>520</v>
      </c>
    </row>
    <row r="60" spans="1:6" ht="19.5" customHeight="1">
      <c r="A60" s="4" t="s">
        <v>4</v>
      </c>
      <c r="B60" s="12">
        <v>96</v>
      </c>
      <c r="C60" s="52">
        <f>C59/B59%</f>
        <v>42.603550295857985</v>
      </c>
      <c r="D60" s="52">
        <f>D59/C59%</f>
        <v>187.03703703703704</v>
      </c>
      <c r="E60" s="52">
        <f>E59/D59%</f>
        <v>118.81188118811882</v>
      </c>
      <c r="F60" s="52">
        <f>F59/E59%</f>
        <v>108.33333333333334</v>
      </c>
    </row>
    <row r="61" spans="1:6" ht="15.75" customHeight="1">
      <c r="A61" s="15" t="s">
        <v>10</v>
      </c>
      <c r="B61" s="47">
        <v>130</v>
      </c>
      <c r="C61" s="47">
        <v>232</v>
      </c>
      <c r="D61" s="47">
        <v>234</v>
      </c>
      <c r="E61" s="47">
        <v>236</v>
      </c>
      <c r="F61" s="47">
        <v>238</v>
      </c>
    </row>
    <row r="62" spans="1:6" ht="15.75" customHeight="1">
      <c r="A62" s="4" t="s">
        <v>4</v>
      </c>
      <c r="B62" s="12">
        <v>104</v>
      </c>
      <c r="C62" s="52">
        <f>C61/B61%</f>
        <v>178.46153846153845</v>
      </c>
      <c r="D62" s="52">
        <f>D61/C61%</f>
        <v>100.86206896551725</v>
      </c>
      <c r="E62" s="52">
        <f>E61/D61%</f>
        <v>100.85470085470087</v>
      </c>
      <c r="F62" s="52">
        <f>F61/E61%</f>
        <v>100.84745762711864</v>
      </c>
    </row>
    <row r="63" spans="1:6" ht="15.75" customHeight="1">
      <c r="A63" s="29" t="s">
        <v>59</v>
      </c>
      <c r="B63" s="47">
        <v>22</v>
      </c>
      <c r="C63" s="47">
        <v>8</v>
      </c>
      <c r="D63" s="47">
        <v>12</v>
      </c>
      <c r="E63" s="47">
        <v>12</v>
      </c>
      <c r="F63" s="47">
        <v>13</v>
      </c>
    </row>
    <row r="64" spans="1:6" ht="15.75" customHeight="1">
      <c r="A64" s="4" t="s">
        <v>4</v>
      </c>
      <c r="B64" s="52">
        <v>105</v>
      </c>
      <c r="C64" s="52">
        <f>C63/B63%</f>
        <v>36.36363636363637</v>
      </c>
      <c r="D64" s="52">
        <f>D63/C62%</f>
        <v>6.724137931034483</v>
      </c>
      <c r="E64" s="52">
        <v>100</v>
      </c>
      <c r="F64" s="52">
        <f>F63/E63%</f>
        <v>108.33333333333334</v>
      </c>
    </row>
    <row r="65" spans="1:6" ht="15.75" customHeight="1">
      <c r="A65" s="15" t="s">
        <v>10</v>
      </c>
      <c r="B65" s="47">
        <v>22</v>
      </c>
      <c r="C65" s="47">
        <v>8</v>
      </c>
      <c r="D65" s="47">
        <v>12</v>
      </c>
      <c r="E65" s="47">
        <v>12</v>
      </c>
      <c r="F65" s="47">
        <v>13</v>
      </c>
    </row>
    <row r="66" spans="1:6" ht="15.75" customHeight="1">
      <c r="A66" s="4" t="s">
        <v>4</v>
      </c>
      <c r="B66" s="64">
        <v>105</v>
      </c>
      <c r="C66" s="64">
        <v>36</v>
      </c>
      <c r="D66" s="64">
        <v>7</v>
      </c>
      <c r="E66" s="64">
        <v>100</v>
      </c>
      <c r="F66" s="64">
        <v>108</v>
      </c>
    </row>
    <row r="67" spans="1:6" ht="15.75" customHeight="1">
      <c r="A67" s="56" t="s">
        <v>67</v>
      </c>
      <c r="B67" s="62">
        <v>1</v>
      </c>
      <c r="C67" s="62">
        <v>1.5</v>
      </c>
      <c r="D67" s="62">
        <v>1.5</v>
      </c>
      <c r="E67" s="62">
        <v>1.5</v>
      </c>
      <c r="F67" s="62">
        <v>1.5</v>
      </c>
    </row>
    <row r="68" spans="1:6" ht="15.75" customHeight="1">
      <c r="A68" s="57" t="s">
        <v>10</v>
      </c>
      <c r="B68" s="62">
        <v>1</v>
      </c>
      <c r="C68" s="62">
        <v>1.5</v>
      </c>
      <c r="D68" s="62">
        <v>1.5</v>
      </c>
      <c r="E68" s="62">
        <v>1.5</v>
      </c>
      <c r="F68" s="62">
        <v>1.5</v>
      </c>
    </row>
    <row r="69" spans="1:6" ht="15.75" customHeight="1">
      <c r="A69" s="56" t="s">
        <v>4</v>
      </c>
      <c r="B69" s="12">
        <v>46</v>
      </c>
      <c r="C69" s="12">
        <f>C68/B68%</f>
        <v>150</v>
      </c>
      <c r="D69" s="12">
        <v>100</v>
      </c>
      <c r="E69" s="12">
        <v>100</v>
      </c>
      <c r="F69" s="12">
        <v>100</v>
      </c>
    </row>
    <row r="70" spans="1:6" ht="16.5" customHeight="1">
      <c r="A70" s="22" t="s">
        <v>26</v>
      </c>
      <c r="B70" s="49">
        <v>1337</v>
      </c>
      <c r="C70" s="49">
        <v>1388</v>
      </c>
      <c r="D70" s="49">
        <v>1466</v>
      </c>
      <c r="E70" s="49">
        <v>1501</v>
      </c>
      <c r="F70" s="49">
        <v>1534</v>
      </c>
    </row>
    <row r="71" spans="1:6" ht="16.5" customHeight="1">
      <c r="A71" s="4" t="s">
        <v>4</v>
      </c>
      <c r="B71" s="50">
        <v>96</v>
      </c>
      <c r="C71" s="42">
        <f>C70/B70%</f>
        <v>103.81451009723261</v>
      </c>
      <c r="D71" s="42">
        <f>D70/C70%</f>
        <v>105.61959654178673</v>
      </c>
      <c r="E71" s="42">
        <f>E70/D70%</f>
        <v>102.38744884038199</v>
      </c>
      <c r="F71" s="42">
        <f>F70/E70%</f>
        <v>102.19853431045969</v>
      </c>
    </row>
    <row r="72" spans="1:6" ht="14.25" customHeight="1">
      <c r="A72" s="15" t="s">
        <v>6</v>
      </c>
      <c r="B72" s="49">
        <v>1118</v>
      </c>
      <c r="C72" s="49">
        <v>1229</v>
      </c>
      <c r="D72" s="49">
        <v>1280</v>
      </c>
      <c r="E72" s="49">
        <v>1297</v>
      </c>
      <c r="F72" s="49">
        <v>1314</v>
      </c>
    </row>
    <row r="73" spans="1:6" ht="14.25" customHeight="1">
      <c r="A73" s="4" t="s">
        <v>4</v>
      </c>
      <c r="B73" s="50">
        <v>94</v>
      </c>
      <c r="C73" s="42">
        <f>C72/B72%</f>
        <v>109.92844364937389</v>
      </c>
      <c r="D73" s="42">
        <f>D72/C72%</f>
        <v>104.14971521562246</v>
      </c>
      <c r="E73" s="42">
        <f>E72/D72%</f>
        <v>101.328125</v>
      </c>
      <c r="F73" s="42">
        <f>F72/E72%</f>
        <v>101.3107170393215</v>
      </c>
    </row>
    <row r="74" spans="1:6" ht="15">
      <c r="A74" s="15" t="s">
        <v>10</v>
      </c>
      <c r="B74" s="49">
        <v>219</v>
      </c>
      <c r="C74" s="49">
        <v>159</v>
      </c>
      <c r="D74" s="49">
        <v>185</v>
      </c>
      <c r="E74" s="49">
        <v>203</v>
      </c>
      <c r="F74" s="49">
        <v>219</v>
      </c>
    </row>
    <row r="75" spans="1:6" ht="15">
      <c r="A75" s="4" t="s">
        <v>4</v>
      </c>
      <c r="B75" s="50">
        <v>118</v>
      </c>
      <c r="C75" s="42">
        <f>C74/B74%</f>
        <v>72.6027397260274</v>
      </c>
      <c r="D75" s="42">
        <f>D74/C74%</f>
        <v>116.35220125786162</v>
      </c>
      <c r="E75" s="42">
        <f>E74/D74%</f>
        <v>109.72972972972973</v>
      </c>
      <c r="F75" s="42">
        <f>F74/E74%</f>
        <v>107.88177339901479</v>
      </c>
    </row>
    <row r="76" spans="1:6" ht="15">
      <c r="A76" s="22" t="s">
        <v>27</v>
      </c>
      <c r="B76" s="49">
        <v>1350</v>
      </c>
      <c r="C76" s="49">
        <v>1290</v>
      </c>
      <c r="D76" s="49">
        <v>1305</v>
      </c>
      <c r="E76" s="49">
        <v>1315</v>
      </c>
      <c r="F76" s="49">
        <v>1325</v>
      </c>
    </row>
    <row r="77" spans="1:6" ht="15">
      <c r="A77" s="4" t="s">
        <v>4</v>
      </c>
      <c r="B77" s="12">
        <v>98</v>
      </c>
      <c r="C77" s="52">
        <f>C76/B76%</f>
        <v>95.55555555555556</v>
      </c>
      <c r="D77" s="52">
        <f>D76/C76%</f>
        <v>101.16279069767441</v>
      </c>
      <c r="E77" s="52">
        <f>E76/D76%</f>
        <v>100.76628352490421</v>
      </c>
      <c r="F77" s="52">
        <f>F76/E76%</f>
        <v>100.76045627376426</v>
      </c>
    </row>
    <row r="78" spans="1:6" ht="30" customHeight="1">
      <c r="A78" s="4" t="s">
        <v>7</v>
      </c>
      <c r="B78" s="52">
        <v>180</v>
      </c>
      <c r="C78" s="12">
        <v>140</v>
      </c>
      <c r="D78" s="12">
        <v>122</v>
      </c>
      <c r="E78" s="12">
        <v>122</v>
      </c>
      <c r="F78" s="12">
        <v>122</v>
      </c>
    </row>
    <row r="79" spans="1:6" ht="18" customHeight="1">
      <c r="A79" s="4" t="s">
        <v>4</v>
      </c>
      <c r="B79" s="52">
        <v>91</v>
      </c>
      <c r="C79" s="52">
        <f>C78/B78%</f>
        <v>77.77777777777777</v>
      </c>
      <c r="D79" s="52">
        <f>D78/C78%</f>
        <v>87.14285714285715</v>
      </c>
      <c r="E79" s="52">
        <f>E78/D78%</f>
        <v>100</v>
      </c>
      <c r="F79" s="52">
        <v>100</v>
      </c>
    </row>
    <row r="80" spans="1:6" ht="15">
      <c r="A80" s="15" t="s">
        <v>10</v>
      </c>
      <c r="B80" s="55">
        <v>1170</v>
      </c>
      <c r="C80" s="55">
        <v>1150</v>
      </c>
      <c r="D80" s="55">
        <v>1183</v>
      </c>
      <c r="E80" s="55">
        <v>1193</v>
      </c>
      <c r="F80" s="55">
        <v>1203</v>
      </c>
    </row>
    <row r="81" spans="1:6" ht="15">
      <c r="A81" s="4" t="s">
        <v>4</v>
      </c>
      <c r="B81" s="52">
        <v>118</v>
      </c>
      <c r="C81" s="52">
        <f>C80/B80%</f>
        <v>98.2905982905983</v>
      </c>
      <c r="D81" s="52">
        <f>D80/C80%</f>
        <v>102.8695652173913</v>
      </c>
      <c r="E81" s="52">
        <f>E80/D80%</f>
        <v>100.84530853761623</v>
      </c>
      <c r="F81" s="52">
        <f>F80/E80%</f>
        <v>100.8382229673093</v>
      </c>
    </row>
    <row r="82" spans="1:6" ht="15">
      <c r="A82" s="22" t="s">
        <v>11</v>
      </c>
      <c r="B82" s="65">
        <v>804</v>
      </c>
      <c r="C82" s="65">
        <v>807</v>
      </c>
      <c r="D82" s="65">
        <v>816</v>
      </c>
      <c r="E82" s="65">
        <v>820</v>
      </c>
      <c r="F82" s="65">
        <v>824</v>
      </c>
    </row>
    <row r="83" spans="1:6" ht="15">
      <c r="A83" s="4" t="s">
        <v>4</v>
      </c>
      <c r="B83" s="48">
        <v>94.5</v>
      </c>
      <c r="C83" s="42">
        <f>C82/B82%</f>
        <v>100.37313432835822</v>
      </c>
      <c r="D83" s="42">
        <f>D82/C82%</f>
        <v>101.11524163568772</v>
      </c>
      <c r="E83" s="42">
        <f>E82/D82%</f>
        <v>100.49019607843137</v>
      </c>
      <c r="F83" s="42">
        <f>F82/E82%</f>
        <v>100.48780487804879</v>
      </c>
    </row>
    <row r="84" spans="1:6" ht="28.5">
      <c r="A84" s="16" t="s">
        <v>12</v>
      </c>
      <c r="B84" s="10"/>
      <c r="C84" s="10"/>
      <c r="D84" s="10"/>
      <c r="E84" s="10"/>
      <c r="F84" s="10"/>
    </row>
    <row r="85" spans="1:6" ht="14.25" customHeight="1">
      <c r="A85" s="28" t="s">
        <v>13</v>
      </c>
      <c r="B85" s="11">
        <v>458</v>
      </c>
      <c r="C85" s="11">
        <v>461</v>
      </c>
      <c r="D85" s="11">
        <v>470</v>
      </c>
      <c r="E85" s="11">
        <v>472</v>
      </c>
      <c r="F85" s="11">
        <v>474</v>
      </c>
    </row>
    <row r="86" spans="1:6" ht="14.25" customHeight="1">
      <c r="A86" s="17" t="s">
        <v>4</v>
      </c>
      <c r="B86" s="14">
        <v>30.2</v>
      </c>
      <c r="C86" s="14">
        <v>101</v>
      </c>
      <c r="D86" s="14">
        <v>102</v>
      </c>
      <c r="E86" s="14">
        <v>100</v>
      </c>
      <c r="F86" s="14">
        <v>100</v>
      </c>
    </row>
    <row r="87" spans="1:7" ht="30">
      <c r="A87" s="17" t="s">
        <v>7</v>
      </c>
      <c r="B87" s="11">
        <v>24</v>
      </c>
      <c r="C87" s="11">
        <v>22</v>
      </c>
      <c r="D87" s="11">
        <v>18</v>
      </c>
      <c r="E87" s="11">
        <v>18</v>
      </c>
      <c r="F87" s="11">
        <v>18</v>
      </c>
      <c r="G87" s="9"/>
    </row>
    <row r="88" spans="1:6" ht="15">
      <c r="A88" s="17" t="s">
        <v>4</v>
      </c>
      <c r="B88" s="10">
        <v>31</v>
      </c>
      <c r="C88" s="11">
        <v>92</v>
      </c>
      <c r="D88" s="11">
        <v>82</v>
      </c>
      <c r="E88" s="11">
        <v>100</v>
      </c>
      <c r="F88" s="11">
        <v>100</v>
      </c>
    </row>
    <row r="89" spans="1:6" ht="14.25" customHeight="1">
      <c r="A89" s="18" t="s">
        <v>10</v>
      </c>
      <c r="B89" s="11">
        <v>434</v>
      </c>
      <c r="C89" s="11">
        <v>439</v>
      </c>
      <c r="D89" s="11">
        <v>452</v>
      </c>
      <c r="E89" s="11">
        <v>454</v>
      </c>
      <c r="F89" s="11">
        <v>456</v>
      </c>
    </row>
    <row r="90" spans="1:6" ht="14.25" customHeight="1">
      <c r="A90" s="17" t="s">
        <v>4</v>
      </c>
      <c r="B90" s="10">
        <v>105</v>
      </c>
      <c r="C90" s="14">
        <v>101</v>
      </c>
      <c r="D90" s="14">
        <v>103</v>
      </c>
      <c r="E90" s="14">
        <v>100</v>
      </c>
      <c r="F90" s="14">
        <v>100</v>
      </c>
    </row>
    <row r="91" spans="1:6" ht="30">
      <c r="A91" s="28" t="s">
        <v>14</v>
      </c>
      <c r="B91" s="11">
        <v>213</v>
      </c>
      <c r="C91" s="11">
        <v>200</v>
      </c>
      <c r="D91" s="11">
        <v>199</v>
      </c>
      <c r="E91" s="11">
        <v>204</v>
      </c>
      <c r="F91" s="11">
        <v>206</v>
      </c>
    </row>
    <row r="92" spans="1:6" ht="15">
      <c r="A92" s="17" t="s">
        <v>4</v>
      </c>
      <c r="B92" s="10">
        <v>86</v>
      </c>
      <c r="C92" s="14">
        <v>94</v>
      </c>
      <c r="D92" s="14">
        <v>100</v>
      </c>
      <c r="E92" s="14">
        <v>103</v>
      </c>
      <c r="F92" s="14">
        <v>101</v>
      </c>
    </row>
    <row r="93" spans="1:6" ht="30">
      <c r="A93" s="17" t="s">
        <v>7</v>
      </c>
      <c r="B93" s="11">
        <v>16</v>
      </c>
      <c r="C93" s="11">
        <v>16</v>
      </c>
      <c r="D93" s="11">
        <v>11</v>
      </c>
      <c r="E93" s="11">
        <v>11</v>
      </c>
      <c r="F93" s="11">
        <v>11</v>
      </c>
    </row>
    <row r="94" spans="1:6" ht="15">
      <c r="A94" s="17" t="s">
        <v>4</v>
      </c>
      <c r="B94" s="10">
        <v>34</v>
      </c>
      <c r="C94" s="14">
        <v>100</v>
      </c>
      <c r="D94" s="14">
        <v>69</v>
      </c>
      <c r="E94" s="14">
        <v>100</v>
      </c>
      <c r="F94" s="14">
        <v>100</v>
      </c>
    </row>
    <row r="95" spans="1:6" ht="14.25" customHeight="1">
      <c r="A95" s="17" t="s">
        <v>10</v>
      </c>
      <c r="B95" s="11">
        <v>197</v>
      </c>
      <c r="C95" s="11">
        <v>184</v>
      </c>
      <c r="D95" s="11">
        <v>188</v>
      </c>
      <c r="E95" s="11">
        <v>193</v>
      </c>
      <c r="F95" s="11">
        <v>195</v>
      </c>
    </row>
    <row r="96" spans="1:6" ht="14.25" customHeight="1">
      <c r="A96" s="17" t="s">
        <v>4</v>
      </c>
      <c r="B96" s="10">
        <v>98</v>
      </c>
      <c r="C96" s="14">
        <v>93</v>
      </c>
      <c r="D96" s="14">
        <v>102</v>
      </c>
      <c r="E96" s="14">
        <v>103</v>
      </c>
      <c r="F96" s="14">
        <v>101</v>
      </c>
    </row>
    <row r="97" spans="1:6" ht="14.25" customHeight="1">
      <c r="A97" s="28" t="s">
        <v>15</v>
      </c>
      <c r="B97" s="11">
        <v>7166</v>
      </c>
      <c r="C97" s="11">
        <v>7199</v>
      </c>
      <c r="D97" s="11">
        <v>7223</v>
      </c>
      <c r="E97" s="11">
        <v>7317</v>
      </c>
      <c r="F97" s="11">
        <v>7435</v>
      </c>
    </row>
    <row r="98" spans="1:6" ht="14.25" customHeight="1">
      <c r="A98" s="17" t="s">
        <v>4</v>
      </c>
      <c r="B98" s="10">
        <v>106</v>
      </c>
      <c r="C98" s="14">
        <v>100</v>
      </c>
      <c r="D98" s="14">
        <v>100</v>
      </c>
      <c r="E98" s="14">
        <v>101</v>
      </c>
      <c r="F98" s="14">
        <v>102</v>
      </c>
    </row>
    <row r="99" spans="1:6" ht="14.25" customHeight="1">
      <c r="A99" s="18" t="s">
        <v>6</v>
      </c>
      <c r="B99" s="11">
        <v>7166</v>
      </c>
      <c r="C99" s="11">
        <v>7199</v>
      </c>
      <c r="D99" s="11">
        <v>7223</v>
      </c>
      <c r="E99" s="11">
        <v>7317</v>
      </c>
      <c r="F99" s="11">
        <v>7435</v>
      </c>
    </row>
    <row r="100" spans="1:6" ht="14.25" customHeight="1">
      <c r="A100" s="17" t="s">
        <v>4</v>
      </c>
      <c r="B100" s="10">
        <v>106</v>
      </c>
      <c r="C100" s="14">
        <v>100</v>
      </c>
      <c r="D100" s="14">
        <v>100</v>
      </c>
      <c r="E100" s="14">
        <v>101</v>
      </c>
      <c r="F100" s="14">
        <v>102</v>
      </c>
    </row>
    <row r="101" spans="1:6" ht="14.25" customHeight="1">
      <c r="A101" s="28" t="s">
        <v>16</v>
      </c>
      <c r="B101" s="11">
        <v>147</v>
      </c>
      <c r="C101" s="11">
        <v>148</v>
      </c>
      <c r="D101" s="11">
        <v>155</v>
      </c>
      <c r="E101" s="11">
        <v>159</v>
      </c>
      <c r="F101" s="11">
        <v>163</v>
      </c>
    </row>
    <row r="102" spans="1:6" ht="14.25" customHeight="1">
      <c r="A102" s="17" t="s">
        <v>4</v>
      </c>
      <c r="B102" s="14">
        <v>100</v>
      </c>
      <c r="C102" s="14">
        <v>101</v>
      </c>
      <c r="D102" s="14">
        <v>105</v>
      </c>
      <c r="E102" s="14">
        <v>103</v>
      </c>
      <c r="F102" s="14">
        <v>103</v>
      </c>
    </row>
    <row r="103" spans="1:6" ht="30.75" customHeight="1">
      <c r="A103" s="17" t="s">
        <v>7</v>
      </c>
      <c r="B103" s="11">
        <v>116</v>
      </c>
      <c r="C103" s="11">
        <v>116</v>
      </c>
      <c r="D103" s="11">
        <v>123</v>
      </c>
      <c r="E103" s="11">
        <v>127</v>
      </c>
      <c r="F103" s="11">
        <v>131</v>
      </c>
    </row>
    <row r="104" spans="1:6" ht="14.25" customHeight="1">
      <c r="A104" s="17" t="s">
        <v>4</v>
      </c>
      <c r="B104" s="10">
        <v>100</v>
      </c>
      <c r="C104" s="14">
        <v>100</v>
      </c>
      <c r="D104" s="14">
        <v>106</v>
      </c>
      <c r="E104" s="14">
        <v>103</v>
      </c>
      <c r="F104" s="14">
        <v>103</v>
      </c>
    </row>
    <row r="105" spans="1:6" ht="14.25" customHeight="1">
      <c r="A105" s="18" t="s">
        <v>10</v>
      </c>
      <c r="B105" s="11">
        <v>31</v>
      </c>
      <c r="C105" s="11">
        <v>32</v>
      </c>
      <c r="D105" s="11">
        <v>32</v>
      </c>
      <c r="E105" s="11">
        <v>32</v>
      </c>
      <c r="F105" s="11">
        <v>32</v>
      </c>
    </row>
    <row r="106" spans="1:6" ht="14.25" customHeight="1">
      <c r="A106" s="17" t="s">
        <v>4</v>
      </c>
      <c r="B106" s="10">
        <v>155</v>
      </c>
      <c r="C106" s="14">
        <v>100</v>
      </c>
      <c r="D106" s="14">
        <v>100</v>
      </c>
      <c r="E106" s="14">
        <v>100</v>
      </c>
      <c r="F106" s="14">
        <v>100</v>
      </c>
    </row>
    <row r="107" spans="1:6" ht="14.25" customHeight="1">
      <c r="A107" s="28" t="s">
        <v>28</v>
      </c>
      <c r="B107" s="19">
        <v>6500</v>
      </c>
      <c r="C107" s="19">
        <v>6000</v>
      </c>
      <c r="D107" s="19">
        <v>6000</v>
      </c>
      <c r="E107" s="19">
        <v>6000</v>
      </c>
      <c r="F107" s="19">
        <v>6000</v>
      </c>
    </row>
    <row r="108" spans="1:6" ht="14.25" customHeight="1">
      <c r="A108" s="17" t="s">
        <v>4</v>
      </c>
      <c r="B108" s="10">
        <v>50</v>
      </c>
      <c r="C108" s="14">
        <v>92</v>
      </c>
      <c r="D108" s="14">
        <v>100</v>
      </c>
      <c r="E108" s="14">
        <v>100</v>
      </c>
      <c r="F108" s="14">
        <v>100</v>
      </c>
    </row>
    <row r="109" spans="1:6" ht="30.75" customHeight="1">
      <c r="A109" s="17" t="s">
        <v>7</v>
      </c>
      <c r="B109" s="11">
        <v>500</v>
      </c>
      <c r="C109" s="14"/>
      <c r="D109" s="14"/>
      <c r="E109" s="14"/>
      <c r="F109" s="14"/>
    </row>
    <row r="110" spans="1:6" ht="14.25" customHeight="1">
      <c r="A110" s="18" t="s">
        <v>10</v>
      </c>
      <c r="B110" s="19">
        <v>6000</v>
      </c>
      <c r="C110" s="19">
        <v>6000</v>
      </c>
      <c r="D110" s="19">
        <v>6000</v>
      </c>
      <c r="E110" s="19">
        <v>6000</v>
      </c>
      <c r="F110" s="19">
        <v>6000</v>
      </c>
    </row>
    <row r="111" spans="1:7" ht="14.25" customHeight="1">
      <c r="A111" s="20" t="s">
        <v>4</v>
      </c>
      <c r="B111" s="10">
        <v>46</v>
      </c>
      <c r="C111" s="14">
        <v>100</v>
      </c>
      <c r="D111" s="14">
        <v>100</v>
      </c>
      <c r="E111" s="14">
        <v>100</v>
      </c>
      <c r="F111" s="14">
        <v>100</v>
      </c>
      <c r="G111" s="7"/>
    </row>
    <row r="112" spans="1:6" ht="15">
      <c r="A112" s="26" t="s">
        <v>17</v>
      </c>
      <c r="B112" s="53">
        <v>1318</v>
      </c>
      <c r="C112" s="53">
        <v>1554</v>
      </c>
      <c r="D112" s="53">
        <v>1893</v>
      </c>
      <c r="E112" s="54">
        <v>2168</v>
      </c>
      <c r="F112" s="54">
        <v>2320</v>
      </c>
    </row>
    <row r="113" spans="1:6" ht="15">
      <c r="A113" s="23" t="s">
        <v>44</v>
      </c>
      <c r="B113" s="45">
        <v>115</v>
      </c>
      <c r="C113" s="45">
        <f>C112/B112%</f>
        <v>117.90591805766313</v>
      </c>
      <c r="D113" s="45">
        <f>D112/C112%</f>
        <v>121.81467181467183</v>
      </c>
      <c r="E113" s="46">
        <f>E112/D112%</f>
        <v>114.527205493925</v>
      </c>
      <c r="F113" s="46">
        <f>F112/E112%</f>
        <v>107.01107011070111</v>
      </c>
    </row>
    <row r="114" spans="1:6" ht="30">
      <c r="A114" s="27" t="s">
        <v>18</v>
      </c>
      <c r="B114" s="71">
        <v>5800</v>
      </c>
      <c r="C114" s="71">
        <v>850</v>
      </c>
      <c r="D114" s="71">
        <v>1000</v>
      </c>
      <c r="E114" s="72">
        <v>1500</v>
      </c>
      <c r="F114" s="72">
        <v>2500</v>
      </c>
    </row>
    <row r="115" spans="1:6" ht="16.5" customHeight="1">
      <c r="A115" s="30" t="s">
        <v>69</v>
      </c>
      <c r="B115" s="66">
        <v>18372</v>
      </c>
      <c r="C115" s="66">
        <v>23423</v>
      </c>
      <c r="D115" s="67">
        <v>23840</v>
      </c>
      <c r="E115" s="67">
        <v>24336</v>
      </c>
      <c r="F115" s="67">
        <v>24828</v>
      </c>
    </row>
    <row r="116" spans="1:6" ht="15">
      <c r="A116" s="23" t="s">
        <v>44</v>
      </c>
      <c r="B116" s="66">
        <v>110</v>
      </c>
      <c r="C116" s="45">
        <f>C115/B115%</f>
        <v>127.49292401480514</v>
      </c>
      <c r="D116" s="46">
        <f>D115/C115%</f>
        <v>101.78030141314093</v>
      </c>
      <c r="E116" s="46">
        <f>E115/D115%</f>
        <v>102.08053691275167</v>
      </c>
      <c r="F116" s="46">
        <f>F115/E115%</f>
        <v>102.02169625246547</v>
      </c>
    </row>
    <row r="117" spans="1:6" ht="30">
      <c r="A117" s="31" t="s">
        <v>25</v>
      </c>
      <c r="B117" s="66">
        <v>103</v>
      </c>
      <c r="C117" s="66">
        <v>110</v>
      </c>
      <c r="D117" s="67">
        <v>108</v>
      </c>
      <c r="E117" s="67">
        <v>107</v>
      </c>
      <c r="F117" s="67">
        <v>106</v>
      </c>
    </row>
    <row r="118" spans="1:6" ht="15">
      <c r="A118" s="23" t="s">
        <v>44</v>
      </c>
      <c r="B118" s="66">
        <v>105</v>
      </c>
      <c r="C118" s="45">
        <f>C117/B117%</f>
        <v>106.79611650485437</v>
      </c>
      <c r="D118" s="46">
        <f>D117/C117%</f>
        <v>98.18181818181817</v>
      </c>
      <c r="E118" s="46">
        <f>E117/D117%</f>
        <v>99.07407407407406</v>
      </c>
      <c r="F118" s="46">
        <f>F117/E117%</f>
        <v>99.06542056074765</v>
      </c>
    </row>
    <row r="119" spans="1:6" ht="18" customHeight="1">
      <c r="A119" s="30" t="s">
        <v>40</v>
      </c>
      <c r="B119" s="66">
        <v>14863</v>
      </c>
      <c r="C119" s="66">
        <v>17745</v>
      </c>
      <c r="D119" s="67">
        <v>18395</v>
      </c>
      <c r="E119" s="67">
        <v>18953</v>
      </c>
      <c r="F119" s="67">
        <v>19519</v>
      </c>
    </row>
    <row r="120" spans="1:6" ht="14.25" customHeight="1">
      <c r="A120" s="23" t="s">
        <v>44</v>
      </c>
      <c r="B120" s="45">
        <v>100</v>
      </c>
      <c r="C120" s="45">
        <f>C119/B119%</f>
        <v>119.39043261791025</v>
      </c>
      <c r="D120" s="45">
        <f>D119/C119%</f>
        <v>103.66300366300366</v>
      </c>
      <c r="E120" s="46">
        <f>E119/D119%</f>
        <v>103.03343299809731</v>
      </c>
      <c r="F120" s="46">
        <f>F119/E119%</f>
        <v>102.986334617211</v>
      </c>
    </row>
    <row r="121" spans="1:6" ht="45">
      <c r="A121" s="32" t="s">
        <v>43</v>
      </c>
      <c r="B121" s="68">
        <v>0.6</v>
      </c>
      <c r="C121" s="68">
        <v>0.7</v>
      </c>
      <c r="D121" s="68">
        <v>0.7</v>
      </c>
      <c r="E121" s="69">
        <v>0.7</v>
      </c>
      <c r="F121" s="69">
        <v>0.7</v>
      </c>
    </row>
    <row r="122" spans="1:6" ht="30">
      <c r="A122" s="33" t="s">
        <v>41</v>
      </c>
      <c r="B122" s="6">
        <v>1009</v>
      </c>
      <c r="C122" s="11">
        <v>1003</v>
      </c>
      <c r="D122" s="6">
        <v>1003</v>
      </c>
      <c r="E122" s="6">
        <v>1003</v>
      </c>
      <c r="F122" s="6">
        <v>1003</v>
      </c>
    </row>
    <row r="123" spans="1:6" ht="30">
      <c r="A123" s="33" t="s">
        <v>38</v>
      </c>
      <c r="B123" s="45">
        <v>386</v>
      </c>
      <c r="C123" s="45">
        <v>385</v>
      </c>
      <c r="D123" s="45">
        <v>384</v>
      </c>
      <c r="E123" s="46">
        <v>384</v>
      </c>
      <c r="F123" s="46">
        <v>384</v>
      </c>
    </row>
    <row r="124" spans="1:6" ht="15">
      <c r="A124" s="33" t="s">
        <v>39</v>
      </c>
      <c r="B124" s="45">
        <v>380</v>
      </c>
      <c r="C124" s="45">
        <v>381</v>
      </c>
      <c r="D124" s="45">
        <v>383</v>
      </c>
      <c r="E124" s="46">
        <v>383</v>
      </c>
      <c r="F124" s="46">
        <v>382</v>
      </c>
    </row>
    <row r="125" spans="1:6" ht="12.75">
      <c r="A125" s="23" t="s">
        <v>44</v>
      </c>
      <c r="B125" s="6">
        <v>100</v>
      </c>
      <c r="C125" s="11">
        <v>103</v>
      </c>
      <c r="D125" s="6">
        <v>102</v>
      </c>
      <c r="E125" s="6">
        <v>101</v>
      </c>
      <c r="F125" s="6">
        <v>101</v>
      </c>
    </row>
    <row r="126" spans="1:6" ht="30">
      <c r="A126" s="30" t="s">
        <v>45</v>
      </c>
      <c r="B126" s="6">
        <v>309</v>
      </c>
      <c r="C126" s="11">
        <v>306</v>
      </c>
      <c r="D126" s="6">
        <v>310</v>
      </c>
      <c r="E126" s="6">
        <v>311</v>
      </c>
      <c r="F126" s="6">
        <v>312</v>
      </c>
    </row>
    <row r="127" spans="1:6" ht="15">
      <c r="A127" s="22" t="s">
        <v>46</v>
      </c>
      <c r="B127" s="6">
        <v>190</v>
      </c>
      <c r="C127" s="6">
        <v>181</v>
      </c>
      <c r="D127" s="6">
        <v>193</v>
      </c>
      <c r="E127" s="6">
        <v>193</v>
      </c>
      <c r="F127" s="6">
        <v>193</v>
      </c>
    </row>
    <row r="128" spans="1:6" ht="15">
      <c r="A128" s="22" t="s">
        <v>47</v>
      </c>
      <c r="B128" s="6">
        <v>70</v>
      </c>
      <c r="C128" s="6">
        <v>73</v>
      </c>
      <c r="D128" s="6">
        <v>74</v>
      </c>
      <c r="E128" s="6">
        <v>74</v>
      </c>
      <c r="F128" s="6">
        <v>74</v>
      </c>
    </row>
    <row r="129" spans="1:6" ht="30">
      <c r="A129" s="34" t="s">
        <v>42</v>
      </c>
      <c r="B129" s="6">
        <v>470.1</v>
      </c>
      <c r="C129" s="6">
        <v>475.3</v>
      </c>
      <c r="D129" s="6">
        <v>477.9</v>
      </c>
      <c r="E129" s="6">
        <v>478.2</v>
      </c>
      <c r="F129" s="6">
        <v>479</v>
      </c>
    </row>
    <row r="130" spans="1:6" ht="12.75">
      <c r="A130" s="23" t="s">
        <v>44</v>
      </c>
      <c r="B130" s="6">
        <v>105</v>
      </c>
      <c r="C130" s="11">
        <v>109</v>
      </c>
      <c r="D130" s="6">
        <v>101</v>
      </c>
      <c r="E130" s="6">
        <v>100</v>
      </c>
      <c r="F130" s="6">
        <v>100</v>
      </c>
    </row>
    <row r="131" spans="1:6" ht="45">
      <c r="A131" s="35" t="s">
        <v>29</v>
      </c>
      <c r="B131" s="6">
        <v>15.5</v>
      </c>
      <c r="C131" s="11">
        <v>17.8</v>
      </c>
      <c r="D131" s="6">
        <v>17.8</v>
      </c>
      <c r="E131" s="6">
        <v>17.8</v>
      </c>
      <c r="F131" s="6">
        <v>17.8</v>
      </c>
    </row>
    <row r="132" spans="1:6" ht="15">
      <c r="A132" s="35" t="s">
        <v>48</v>
      </c>
      <c r="B132" s="70">
        <v>0.3</v>
      </c>
      <c r="C132" s="70">
        <v>0.4</v>
      </c>
      <c r="D132" s="70">
        <v>0.5</v>
      </c>
      <c r="E132" s="70">
        <v>0.6</v>
      </c>
      <c r="F132" s="70">
        <v>0.7</v>
      </c>
    </row>
    <row r="133" spans="1:6" ht="31.5" customHeight="1">
      <c r="A133" s="38" t="s">
        <v>19</v>
      </c>
      <c r="B133" s="70">
        <v>10</v>
      </c>
      <c r="C133" s="70">
        <v>13</v>
      </c>
      <c r="D133" s="70">
        <v>13</v>
      </c>
      <c r="E133" s="70">
        <v>13</v>
      </c>
      <c r="F133" s="70">
        <v>13</v>
      </c>
    </row>
    <row r="134" spans="1:6" ht="28.5" customHeight="1">
      <c r="A134" s="36" t="s">
        <v>20</v>
      </c>
      <c r="B134" s="70">
        <v>4</v>
      </c>
      <c r="C134" s="70">
        <v>4</v>
      </c>
      <c r="D134" s="70">
        <v>4</v>
      </c>
      <c r="E134" s="70">
        <v>4</v>
      </c>
      <c r="F134" s="70">
        <v>4</v>
      </c>
    </row>
    <row r="135" spans="1:6" ht="28.5" customHeight="1">
      <c r="A135" s="36" t="s">
        <v>49</v>
      </c>
      <c r="B135" s="70">
        <v>3</v>
      </c>
      <c r="C135" s="70">
        <v>4</v>
      </c>
      <c r="D135" s="70">
        <v>4</v>
      </c>
      <c r="E135" s="70">
        <v>4</v>
      </c>
      <c r="F135" s="70">
        <v>4</v>
      </c>
    </row>
    <row r="136" spans="1:6" ht="19.5" customHeight="1">
      <c r="A136" s="36" t="s">
        <v>50</v>
      </c>
      <c r="B136" s="70">
        <v>3</v>
      </c>
      <c r="C136" s="70">
        <v>5</v>
      </c>
      <c r="D136" s="70">
        <v>5</v>
      </c>
      <c r="E136" s="70">
        <v>5</v>
      </c>
      <c r="F136" s="70">
        <v>5</v>
      </c>
    </row>
    <row r="137" spans="1:6" ht="30.75" customHeight="1">
      <c r="A137" s="37" t="s">
        <v>51</v>
      </c>
      <c r="B137" s="70">
        <v>20</v>
      </c>
      <c r="C137" s="70">
        <v>20</v>
      </c>
      <c r="D137" s="70">
        <v>21</v>
      </c>
      <c r="E137" s="70">
        <v>22</v>
      </c>
      <c r="F137" s="70">
        <v>23</v>
      </c>
    </row>
    <row r="138" spans="1:6" ht="32.25" customHeight="1">
      <c r="A138" s="37" t="s">
        <v>52</v>
      </c>
      <c r="B138" s="70">
        <v>3</v>
      </c>
      <c r="C138" s="70">
        <v>6</v>
      </c>
      <c r="D138" s="70">
        <v>6</v>
      </c>
      <c r="E138" s="70">
        <v>6</v>
      </c>
      <c r="F138" s="70">
        <v>6</v>
      </c>
    </row>
    <row r="139" spans="1:6" ht="30">
      <c r="A139" s="37" t="s">
        <v>53</v>
      </c>
      <c r="B139" s="70">
        <v>435</v>
      </c>
      <c r="C139" s="70">
        <v>420</v>
      </c>
      <c r="D139" s="70">
        <v>420</v>
      </c>
      <c r="E139" s="70">
        <v>420</v>
      </c>
      <c r="F139" s="70">
        <v>420</v>
      </c>
    </row>
    <row r="140" spans="1:6" ht="14.25">
      <c r="A140" s="13" t="s">
        <v>21</v>
      </c>
      <c r="B140" s="10"/>
      <c r="C140" s="10"/>
      <c r="D140" s="10"/>
      <c r="E140" s="10"/>
      <c r="F140" s="10"/>
    </row>
    <row r="141" spans="1:6" ht="30">
      <c r="A141" s="29" t="s">
        <v>30</v>
      </c>
      <c r="B141" s="10">
        <v>74.4</v>
      </c>
      <c r="C141" s="10">
        <v>74.4</v>
      </c>
      <c r="D141" s="10">
        <v>74.4</v>
      </c>
      <c r="E141" s="10">
        <v>74.4</v>
      </c>
      <c r="F141" s="10">
        <v>74.4</v>
      </c>
    </row>
    <row r="142" spans="1:6" ht="15">
      <c r="A142" s="22" t="s">
        <v>31</v>
      </c>
      <c r="B142" s="10">
        <v>65.2</v>
      </c>
      <c r="C142" s="10">
        <v>65.2</v>
      </c>
      <c r="D142" s="10">
        <v>65.2</v>
      </c>
      <c r="E142" s="10">
        <v>65.2</v>
      </c>
      <c r="F142" s="10">
        <v>65.2</v>
      </c>
    </row>
    <row r="143" spans="1:6" ht="30">
      <c r="A143" s="22" t="s">
        <v>32</v>
      </c>
      <c r="B143" s="10">
        <v>66</v>
      </c>
      <c r="C143" s="10">
        <v>77</v>
      </c>
      <c r="D143" s="10">
        <v>77</v>
      </c>
      <c r="E143" s="10">
        <v>77</v>
      </c>
      <c r="F143" s="10">
        <v>77</v>
      </c>
    </row>
    <row r="144" spans="1:6" ht="31.5" customHeight="1">
      <c r="A144" s="22" t="s">
        <v>33</v>
      </c>
      <c r="B144" s="10">
        <v>23.7</v>
      </c>
      <c r="C144" s="70">
        <v>5.4</v>
      </c>
      <c r="D144" s="10">
        <v>4.4</v>
      </c>
      <c r="E144" s="10">
        <v>3.9</v>
      </c>
      <c r="F144" s="10">
        <v>3.5</v>
      </c>
    </row>
    <row r="145" spans="1:6" ht="30">
      <c r="A145" s="22" t="s">
        <v>35</v>
      </c>
      <c r="B145" s="11">
        <v>12122</v>
      </c>
      <c r="C145" s="11">
        <v>6360.5</v>
      </c>
      <c r="D145" s="11">
        <v>5461</v>
      </c>
      <c r="E145" s="11">
        <v>5625</v>
      </c>
      <c r="F145" s="11">
        <v>5794</v>
      </c>
    </row>
    <row r="146" spans="1:6" ht="30">
      <c r="A146" s="22" t="s">
        <v>36</v>
      </c>
      <c r="B146" s="11">
        <v>3842</v>
      </c>
      <c r="C146" s="11">
        <v>3260</v>
      </c>
      <c r="D146" s="10">
        <v>3242.4</v>
      </c>
      <c r="E146" s="11">
        <v>3437</v>
      </c>
      <c r="F146" s="11">
        <v>3643</v>
      </c>
    </row>
    <row r="147" spans="1:6" ht="30.75" customHeight="1">
      <c r="A147" s="22" t="s">
        <v>34</v>
      </c>
      <c r="B147" s="10">
        <v>54.7</v>
      </c>
      <c r="C147" s="6">
        <v>16.2</v>
      </c>
      <c r="D147" s="6">
        <v>18</v>
      </c>
      <c r="E147" s="6">
        <v>20</v>
      </c>
      <c r="F147" s="6">
        <v>22</v>
      </c>
    </row>
    <row r="148" spans="1:6" ht="30.75" customHeight="1">
      <c r="A148" s="22" t="s">
        <v>37</v>
      </c>
      <c r="B148" s="10">
        <v>7473.1</v>
      </c>
      <c r="C148" s="6">
        <v>1040</v>
      </c>
      <c r="D148" s="6">
        <v>1638</v>
      </c>
      <c r="E148" s="6">
        <v>1800</v>
      </c>
      <c r="F148" s="6">
        <v>1854</v>
      </c>
    </row>
    <row r="149" ht="15">
      <c r="A149" s="5"/>
    </row>
    <row r="150" spans="5:6" ht="12.75">
      <c r="E150" s="74"/>
      <c r="F150" s="74"/>
    </row>
    <row r="152" spans="1:4" ht="12.75">
      <c r="A152" s="1" t="s">
        <v>61</v>
      </c>
      <c r="D152" s="1" t="s">
        <v>62</v>
      </c>
    </row>
  </sheetData>
  <sheetProtection selectLockedCells="1" selectUnlockedCells="1"/>
  <mergeCells count="9">
    <mergeCell ref="B1:F1"/>
    <mergeCell ref="B2:F2"/>
    <mergeCell ref="B3:F3"/>
    <mergeCell ref="B4:F4"/>
    <mergeCell ref="E150:F150"/>
    <mergeCell ref="A5:F5"/>
    <mergeCell ref="A6:F6"/>
    <mergeCell ref="A8:A9"/>
    <mergeCell ref="D9:F9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2015-01-12T06:26:59Z</cp:lastPrinted>
  <dcterms:created xsi:type="dcterms:W3CDTF">2013-11-18T06:44:58Z</dcterms:created>
  <dcterms:modified xsi:type="dcterms:W3CDTF">2015-03-11T05:19:32Z</dcterms:modified>
  <cp:category/>
  <cp:version/>
  <cp:contentType/>
  <cp:contentStatus/>
</cp:coreProperties>
</file>